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inha área de trabalho\1Docência\AULAS\2º Ciclo\Rega e Drenagem\RD2024_2025\Par\Trabalhos\"/>
    </mc:Choice>
  </mc:AlternateContent>
  <bookViews>
    <workbookView xWindow="-105" yWindow="-105" windowWidth="23250" windowHeight="12450"/>
  </bookViews>
  <sheets>
    <sheet name="FAO-PM, conhecendo Rs" sheetId="1" r:id="rId1"/>
  </sheets>
  <calcPr calcId="162913"/>
</workbook>
</file>

<file path=xl/calcChain.xml><?xml version="1.0" encoding="utf-8"?>
<calcChain xmlns="http://schemas.openxmlformats.org/spreadsheetml/2006/main">
  <c r="C18" i="1" l="1"/>
  <c r="D18" i="1" s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E18" i="1" s="1"/>
  <c r="AF18" i="1" s="1"/>
  <c r="AG18" i="1" s="1"/>
  <c r="AH18" i="1" s="1"/>
  <c r="AI18" i="1" s="1"/>
  <c r="AJ18" i="1" s="1"/>
  <c r="AK18" i="1" s="1"/>
  <c r="AL18" i="1" s="1"/>
  <c r="AM18" i="1" s="1"/>
  <c r="AN18" i="1" s="1"/>
  <c r="AO18" i="1" s="1"/>
  <c r="AP18" i="1" s="1"/>
  <c r="AQ18" i="1" s="1"/>
  <c r="AR18" i="1" s="1"/>
  <c r="AS18" i="1" s="1"/>
  <c r="AT18" i="1" s="1"/>
  <c r="AU18" i="1" s="1"/>
  <c r="AV18" i="1" s="1"/>
  <c r="AW18" i="1" s="1"/>
  <c r="AX18" i="1" s="1"/>
  <c r="AY18" i="1" s="1"/>
  <c r="AZ18" i="1" s="1"/>
  <c r="BA18" i="1" s="1"/>
  <c r="BB18" i="1" s="1"/>
  <c r="BC18" i="1" s="1"/>
  <c r="BD18" i="1" s="1"/>
  <c r="BE18" i="1" s="1"/>
  <c r="BF18" i="1" s="1"/>
  <c r="BG18" i="1" s="1"/>
  <c r="BH18" i="1" s="1"/>
  <c r="BI18" i="1" s="1"/>
  <c r="BJ18" i="1" s="1"/>
  <c r="BK18" i="1" s="1"/>
  <c r="BL18" i="1" s="1"/>
  <c r="BM18" i="1" s="1"/>
  <c r="BN18" i="1" s="1"/>
  <c r="BO18" i="1" s="1"/>
  <c r="BP18" i="1" s="1"/>
  <c r="BQ18" i="1" s="1"/>
  <c r="BR18" i="1" s="1"/>
  <c r="BS18" i="1" s="1"/>
  <c r="BT18" i="1" s="1"/>
  <c r="BU18" i="1" s="1"/>
  <c r="BV18" i="1" s="1"/>
  <c r="BW18" i="1" s="1"/>
  <c r="BX18" i="1" s="1"/>
  <c r="BY18" i="1" s="1"/>
  <c r="BZ18" i="1" s="1"/>
  <c r="CA18" i="1" s="1"/>
  <c r="CB18" i="1" s="1"/>
  <c r="CC18" i="1" s="1"/>
  <c r="CD18" i="1" s="1"/>
  <c r="CE18" i="1" s="1"/>
  <c r="CF18" i="1" s="1"/>
  <c r="CG18" i="1" s="1"/>
  <c r="CH18" i="1" s="1"/>
  <c r="CI18" i="1" s="1"/>
  <c r="CJ18" i="1" s="1"/>
  <c r="CK18" i="1" s="1"/>
  <c r="CL18" i="1" s="1"/>
  <c r="CM18" i="1" s="1"/>
  <c r="CN18" i="1" s="1"/>
  <c r="CO18" i="1" s="1"/>
  <c r="CP18" i="1" s="1"/>
  <c r="CQ18" i="1" s="1"/>
  <c r="CR18" i="1" s="1"/>
  <c r="CS18" i="1" s="1"/>
  <c r="CT18" i="1" s="1"/>
  <c r="CU18" i="1" s="1"/>
  <c r="CV18" i="1" s="1"/>
  <c r="CW18" i="1" s="1"/>
  <c r="CX18" i="1" s="1"/>
  <c r="CY18" i="1" s="1"/>
  <c r="CZ18" i="1" s="1"/>
  <c r="DA18" i="1" s="1"/>
  <c r="DB18" i="1" s="1"/>
  <c r="DC18" i="1" s="1"/>
  <c r="DD18" i="1" s="1"/>
  <c r="DE18" i="1" s="1"/>
  <c r="DF18" i="1" s="1"/>
  <c r="DG18" i="1" s="1"/>
  <c r="DH18" i="1" s="1"/>
  <c r="DI18" i="1" s="1"/>
  <c r="DJ18" i="1" s="1"/>
  <c r="DK18" i="1" s="1"/>
  <c r="DL18" i="1" s="1"/>
  <c r="DM18" i="1" s="1"/>
  <c r="DN18" i="1" s="1"/>
  <c r="DO18" i="1" s="1"/>
  <c r="DP18" i="1" s="1"/>
  <c r="DQ18" i="1" s="1"/>
  <c r="DR18" i="1" s="1"/>
  <c r="DS18" i="1" s="1"/>
  <c r="DT18" i="1" s="1"/>
  <c r="DU18" i="1" s="1"/>
  <c r="DV18" i="1" s="1"/>
  <c r="DW18" i="1" s="1"/>
  <c r="DX18" i="1" s="1"/>
  <c r="DY18" i="1" s="1"/>
  <c r="DZ18" i="1" s="1"/>
  <c r="EA18" i="1" s="1"/>
  <c r="EB18" i="1" s="1"/>
  <c r="EC18" i="1" s="1"/>
  <c r="ED18" i="1" s="1"/>
  <c r="EE18" i="1" s="1"/>
  <c r="EF18" i="1" s="1"/>
  <c r="EG18" i="1" s="1"/>
  <c r="EH18" i="1" s="1"/>
  <c r="EI18" i="1" s="1"/>
  <c r="EJ18" i="1" s="1"/>
  <c r="EK18" i="1" s="1"/>
  <c r="EL18" i="1" s="1"/>
  <c r="EM18" i="1" s="1"/>
  <c r="EN18" i="1" s="1"/>
  <c r="EO18" i="1" s="1"/>
  <c r="EP18" i="1" s="1"/>
  <c r="EQ18" i="1" s="1"/>
  <c r="ER18" i="1" s="1"/>
  <c r="ES18" i="1" s="1"/>
  <c r="ET18" i="1" s="1"/>
  <c r="EU18" i="1" s="1"/>
  <c r="EV18" i="1" s="1"/>
  <c r="EW18" i="1" s="1"/>
  <c r="EX18" i="1" s="1"/>
  <c r="EY18" i="1" s="1"/>
  <c r="EZ18" i="1" s="1"/>
  <c r="FA18" i="1" s="1"/>
  <c r="FB18" i="1" s="1"/>
  <c r="FC18" i="1" s="1"/>
  <c r="FD18" i="1" s="1"/>
  <c r="FE18" i="1" s="1"/>
  <c r="FF18" i="1" s="1"/>
  <c r="FG18" i="1" s="1"/>
  <c r="FH18" i="1" s="1"/>
  <c r="FI18" i="1" s="1"/>
  <c r="FJ18" i="1" s="1"/>
  <c r="FK18" i="1" s="1"/>
  <c r="FL18" i="1" s="1"/>
  <c r="FM18" i="1" s="1"/>
  <c r="FN18" i="1" s="1"/>
  <c r="FO18" i="1" s="1"/>
  <c r="FP18" i="1" s="1"/>
  <c r="FQ18" i="1" s="1"/>
  <c r="FR18" i="1" s="1"/>
  <c r="FS18" i="1" s="1"/>
  <c r="FT18" i="1" s="1"/>
  <c r="FU18" i="1" s="1"/>
  <c r="FV18" i="1" s="1"/>
  <c r="FW18" i="1" s="1"/>
  <c r="FX18" i="1" s="1"/>
  <c r="FY18" i="1" s="1"/>
  <c r="FZ18" i="1" s="1"/>
  <c r="GA18" i="1" s="1"/>
  <c r="GB18" i="1" s="1"/>
  <c r="GC18" i="1" s="1"/>
  <c r="GD18" i="1" s="1"/>
  <c r="GE18" i="1" s="1"/>
  <c r="GF18" i="1" s="1"/>
  <c r="GG18" i="1" s="1"/>
  <c r="GH18" i="1" s="1"/>
  <c r="GI18" i="1" s="1"/>
  <c r="GJ18" i="1" s="1"/>
  <c r="GK18" i="1" s="1"/>
  <c r="GL18" i="1" s="1"/>
  <c r="GM18" i="1" s="1"/>
  <c r="GN18" i="1" s="1"/>
  <c r="GO18" i="1" s="1"/>
  <c r="GP18" i="1" s="1"/>
  <c r="GQ18" i="1" s="1"/>
  <c r="GR18" i="1" s="1"/>
  <c r="GS18" i="1" s="1"/>
  <c r="GT18" i="1" s="1"/>
  <c r="GU18" i="1" s="1"/>
  <c r="GV18" i="1" s="1"/>
  <c r="GW18" i="1" s="1"/>
  <c r="GX18" i="1" s="1"/>
  <c r="GY18" i="1" s="1"/>
  <c r="GZ18" i="1" s="1"/>
  <c r="HA18" i="1" s="1"/>
  <c r="HB18" i="1" s="1"/>
  <c r="HC18" i="1" s="1"/>
  <c r="HD18" i="1" s="1"/>
  <c r="HE18" i="1" s="1"/>
  <c r="HF18" i="1" s="1"/>
  <c r="HG18" i="1" s="1"/>
  <c r="HH18" i="1" s="1"/>
  <c r="HI18" i="1" s="1"/>
  <c r="HJ18" i="1" s="1"/>
  <c r="HK18" i="1" s="1"/>
  <c r="HL18" i="1" s="1"/>
  <c r="HM18" i="1" s="1"/>
  <c r="HN18" i="1" s="1"/>
  <c r="HO18" i="1" s="1"/>
  <c r="HP18" i="1" s="1"/>
  <c r="HQ18" i="1" s="1"/>
  <c r="HR18" i="1" s="1"/>
  <c r="HS18" i="1" s="1"/>
  <c r="HT18" i="1" s="1"/>
  <c r="HU18" i="1" s="1"/>
  <c r="HV18" i="1" s="1"/>
  <c r="HW18" i="1" s="1"/>
  <c r="HX18" i="1" s="1"/>
  <c r="HY18" i="1" s="1"/>
  <c r="HZ18" i="1" s="1"/>
  <c r="IA18" i="1" s="1"/>
  <c r="IB18" i="1" s="1"/>
  <c r="IC18" i="1" s="1"/>
  <c r="ID18" i="1" s="1"/>
  <c r="IE18" i="1" s="1"/>
  <c r="IF18" i="1" s="1"/>
  <c r="IG18" i="1" s="1"/>
  <c r="IH18" i="1" s="1"/>
  <c r="II18" i="1" s="1"/>
  <c r="IJ18" i="1" s="1"/>
  <c r="IK18" i="1" s="1"/>
  <c r="IL18" i="1" s="1"/>
  <c r="IM18" i="1" s="1"/>
  <c r="IN18" i="1" s="1"/>
  <c r="IO18" i="1" s="1"/>
  <c r="IP18" i="1" s="1"/>
  <c r="IQ18" i="1" s="1"/>
  <c r="IR18" i="1" s="1"/>
  <c r="IS18" i="1" s="1"/>
  <c r="IT18" i="1" s="1"/>
  <c r="IU18" i="1" s="1"/>
  <c r="IV18" i="1" s="1"/>
  <c r="IW18" i="1" s="1"/>
  <c r="IX18" i="1" s="1"/>
  <c r="IY18" i="1" s="1"/>
  <c r="IZ18" i="1" s="1"/>
  <c r="JA18" i="1" s="1"/>
  <c r="JB18" i="1" s="1"/>
  <c r="JC18" i="1" s="1"/>
  <c r="JD18" i="1" s="1"/>
  <c r="JE18" i="1" s="1"/>
  <c r="JF18" i="1" s="1"/>
  <c r="JG18" i="1" s="1"/>
  <c r="JH18" i="1" s="1"/>
  <c r="JI18" i="1" s="1"/>
  <c r="JJ18" i="1" s="1"/>
  <c r="JK18" i="1" s="1"/>
  <c r="JL18" i="1" s="1"/>
  <c r="JM18" i="1" s="1"/>
  <c r="JN18" i="1" s="1"/>
  <c r="JO18" i="1" s="1"/>
  <c r="JP18" i="1" s="1"/>
  <c r="JQ18" i="1" s="1"/>
  <c r="JR18" i="1" s="1"/>
  <c r="JS18" i="1" s="1"/>
  <c r="JT18" i="1" s="1"/>
  <c r="JU18" i="1" s="1"/>
  <c r="JV18" i="1" s="1"/>
  <c r="JW18" i="1" s="1"/>
  <c r="JX18" i="1" s="1"/>
  <c r="JY18" i="1" s="1"/>
  <c r="JZ18" i="1" s="1"/>
  <c r="KA18" i="1" s="1"/>
  <c r="KB18" i="1" s="1"/>
  <c r="KC18" i="1" s="1"/>
  <c r="KD18" i="1" s="1"/>
  <c r="KE18" i="1" s="1"/>
  <c r="KF18" i="1" s="1"/>
  <c r="KG18" i="1" s="1"/>
  <c r="KH18" i="1" s="1"/>
  <c r="KI18" i="1" s="1"/>
  <c r="KJ18" i="1" s="1"/>
  <c r="KK18" i="1" s="1"/>
  <c r="KL18" i="1" s="1"/>
  <c r="KM18" i="1" s="1"/>
  <c r="KN18" i="1" s="1"/>
  <c r="KO18" i="1" s="1"/>
  <c r="KP18" i="1" s="1"/>
  <c r="KQ18" i="1" s="1"/>
  <c r="KR18" i="1" s="1"/>
  <c r="KS18" i="1" s="1"/>
  <c r="KT18" i="1" s="1"/>
  <c r="KU18" i="1" s="1"/>
  <c r="KV18" i="1" s="1"/>
  <c r="KW18" i="1" s="1"/>
  <c r="KX18" i="1" s="1"/>
  <c r="KY18" i="1" s="1"/>
  <c r="KZ18" i="1" s="1"/>
  <c r="LA18" i="1" s="1"/>
  <c r="LB18" i="1" s="1"/>
  <c r="LC18" i="1" s="1"/>
  <c r="LD18" i="1" s="1"/>
  <c r="LE18" i="1" s="1"/>
  <c r="LF18" i="1" s="1"/>
  <c r="LG18" i="1" s="1"/>
  <c r="LH18" i="1" s="1"/>
  <c r="LI18" i="1" s="1"/>
  <c r="LJ18" i="1" s="1"/>
  <c r="LK18" i="1" s="1"/>
  <c r="LL18" i="1" s="1"/>
  <c r="LM18" i="1" s="1"/>
  <c r="LN18" i="1" s="1"/>
  <c r="LO18" i="1" s="1"/>
  <c r="LP18" i="1" s="1"/>
  <c r="LQ18" i="1" s="1"/>
  <c r="LR18" i="1" s="1"/>
  <c r="LS18" i="1" s="1"/>
  <c r="LT18" i="1" s="1"/>
  <c r="LU18" i="1" s="1"/>
  <c r="LV18" i="1" s="1"/>
  <c r="LW18" i="1" s="1"/>
  <c r="LX18" i="1" s="1"/>
  <c r="LY18" i="1" s="1"/>
  <c r="LZ18" i="1" s="1"/>
  <c r="MA18" i="1" s="1"/>
  <c r="MB18" i="1" s="1"/>
  <c r="MC18" i="1" s="1"/>
  <c r="MD18" i="1" s="1"/>
  <c r="ME18" i="1" s="1"/>
  <c r="MF18" i="1" s="1"/>
  <c r="MG18" i="1" s="1"/>
  <c r="MH18" i="1" s="1"/>
  <c r="MI18" i="1" s="1"/>
  <c r="MJ18" i="1" s="1"/>
  <c r="MK18" i="1" s="1"/>
  <c r="ML18" i="1" s="1"/>
  <c r="MM18" i="1" s="1"/>
  <c r="MN18" i="1" s="1"/>
  <c r="MO18" i="1" s="1"/>
  <c r="MP18" i="1" s="1"/>
  <c r="MQ18" i="1" s="1"/>
  <c r="MR18" i="1" s="1"/>
  <c r="MS18" i="1" s="1"/>
  <c r="MT18" i="1" s="1"/>
  <c r="MU18" i="1" s="1"/>
  <c r="MV18" i="1" s="1"/>
  <c r="MW18" i="1" s="1"/>
  <c r="MX18" i="1" s="1"/>
  <c r="MY18" i="1" s="1"/>
  <c r="MZ18" i="1" s="1"/>
  <c r="NA18" i="1" s="1"/>
  <c r="NB18" i="1" s="1"/>
  <c r="NB39" i="1" l="1"/>
  <c r="NA39" i="1"/>
  <c r="MZ39" i="1"/>
  <c r="MY39" i="1"/>
  <c r="MX39" i="1"/>
  <c r="MW39" i="1"/>
  <c r="MV39" i="1"/>
  <c r="MU39" i="1"/>
  <c r="MT39" i="1"/>
  <c r="MS39" i="1"/>
  <c r="MR39" i="1"/>
  <c r="MQ39" i="1"/>
  <c r="MP39" i="1"/>
  <c r="MO39" i="1"/>
  <c r="MN39" i="1"/>
  <c r="MM39" i="1"/>
  <c r="ML39" i="1"/>
  <c r="MK39" i="1"/>
  <c r="MJ39" i="1"/>
  <c r="MI39" i="1"/>
  <c r="MH39" i="1"/>
  <c r="MG39" i="1"/>
  <c r="MF39" i="1"/>
  <c r="ME39" i="1"/>
  <c r="MD39" i="1"/>
  <c r="MC39" i="1"/>
  <c r="MB39" i="1"/>
  <c r="MA39" i="1"/>
  <c r="LZ39" i="1"/>
  <c r="LY39" i="1"/>
  <c r="LX39" i="1"/>
  <c r="LW39" i="1"/>
  <c r="LV39" i="1"/>
  <c r="LU39" i="1"/>
  <c r="LT39" i="1"/>
  <c r="LS39" i="1"/>
  <c r="LR39" i="1"/>
  <c r="LQ39" i="1"/>
  <c r="LP39" i="1"/>
  <c r="LO39" i="1"/>
  <c r="LN39" i="1"/>
  <c r="LM39" i="1"/>
  <c r="LL39" i="1"/>
  <c r="LK39" i="1"/>
  <c r="LJ39" i="1"/>
  <c r="LI39" i="1"/>
  <c r="LH39" i="1"/>
  <c r="LG39" i="1"/>
  <c r="LF39" i="1"/>
  <c r="LE39" i="1"/>
  <c r="LD39" i="1"/>
  <c r="LC39" i="1"/>
  <c r="LB39" i="1"/>
  <c r="LA39" i="1"/>
  <c r="KZ39" i="1"/>
  <c r="KY39" i="1"/>
  <c r="KX39" i="1"/>
  <c r="KW39" i="1"/>
  <c r="KV39" i="1"/>
  <c r="KU39" i="1"/>
  <c r="KT39" i="1"/>
  <c r="KS39" i="1"/>
  <c r="KR39" i="1"/>
  <c r="KQ39" i="1"/>
  <c r="KP39" i="1"/>
  <c r="KO39" i="1"/>
  <c r="KN39" i="1"/>
  <c r="KM39" i="1"/>
  <c r="KL39" i="1"/>
  <c r="KK39" i="1"/>
  <c r="KJ39" i="1"/>
  <c r="KI39" i="1"/>
  <c r="KH39" i="1"/>
  <c r="KG39" i="1"/>
  <c r="KF39" i="1"/>
  <c r="KE39" i="1"/>
  <c r="KD39" i="1"/>
  <c r="KC39" i="1"/>
  <c r="KB39" i="1"/>
  <c r="KA39" i="1"/>
  <c r="JZ39" i="1"/>
  <c r="JY39" i="1"/>
  <c r="JX39" i="1"/>
  <c r="JW39" i="1"/>
  <c r="JV39" i="1"/>
  <c r="JU39" i="1"/>
  <c r="JT39" i="1"/>
  <c r="JS39" i="1"/>
  <c r="JR39" i="1"/>
  <c r="JQ39" i="1"/>
  <c r="JP39" i="1"/>
  <c r="JO39" i="1"/>
  <c r="JN39" i="1"/>
  <c r="JM39" i="1"/>
  <c r="JL39" i="1"/>
  <c r="JK39" i="1"/>
  <c r="JJ39" i="1"/>
  <c r="JI39" i="1"/>
  <c r="JH39" i="1"/>
  <c r="JG39" i="1"/>
  <c r="JF39" i="1"/>
  <c r="JE39" i="1"/>
  <c r="JD39" i="1"/>
  <c r="JC39" i="1"/>
  <c r="JB39" i="1"/>
  <c r="JA39" i="1"/>
  <c r="IZ39" i="1"/>
  <c r="IY39" i="1"/>
  <c r="IX39" i="1"/>
  <c r="IW39" i="1"/>
  <c r="IV39" i="1"/>
  <c r="IU39" i="1"/>
  <c r="IT39" i="1"/>
  <c r="IS39" i="1"/>
  <c r="IR39" i="1"/>
  <c r="IQ39" i="1"/>
  <c r="IP39" i="1"/>
  <c r="IO39" i="1"/>
  <c r="IN39" i="1"/>
  <c r="IM39" i="1"/>
  <c r="IL39" i="1"/>
  <c r="IK39" i="1"/>
  <c r="IJ39" i="1"/>
  <c r="II39" i="1"/>
  <c r="IH39" i="1"/>
  <c r="IG39" i="1"/>
  <c r="IF39" i="1"/>
  <c r="IE39" i="1"/>
  <c r="ID39" i="1"/>
  <c r="IC39" i="1"/>
  <c r="IB39" i="1"/>
  <c r="IA39" i="1"/>
  <c r="HZ39" i="1"/>
  <c r="HY39" i="1"/>
  <c r="HX39" i="1"/>
  <c r="HW39" i="1"/>
  <c r="HV39" i="1"/>
  <c r="HU39" i="1"/>
  <c r="HT39" i="1"/>
  <c r="HS39" i="1"/>
  <c r="HR39" i="1"/>
  <c r="HQ39" i="1"/>
  <c r="HP39" i="1"/>
  <c r="HO39" i="1"/>
  <c r="HN39" i="1"/>
  <c r="HM39" i="1"/>
  <c r="HL39" i="1"/>
  <c r="HK39" i="1"/>
  <c r="HJ39" i="1"/>
  <c r="HI39" i="1"/>
  <c r="HH39" i="1"/>
  <c r="HG39" i="1"/>
  <c r="HF39" i="1"/>
  <c r="HE39" i="1"/>
  <c r="HD39" i="1"/>
  <c r="HC39" i="1"/>
  <c r="HB39" i="1"/>
  <c r="HA39" i="1"/>
  <c r="GZ39" i="1"/>
  <c r="GY39" i="1"/>
  <c r="GX39" i="1"/>
  <c r="GW39" i="1"/>
  <c r="GV39" i="1"/>
  <c r="GU39" i="1"/>
  <c r="GT39" i="1"/>
  <c r="GS39" i="1"/>
  <c r="GR39" i="1"/>
  <c r="GQ39" i="1"/>
  <c r="GP39" i="1"/>
  <c r="GO39" i="1"/>
  <c r="GN39" i="1"/>
  <c r="GM39" i="1"/>
  <c r="GL39" i="1"/>
  <c r="GK39" i="1"/>
  <c r="GJ39" i="1"/>
  <c r="GI39" i="1"/>
  <c r="GH39" i="1"/>
  <c r="GG39" i="1"/>
  <c r="GF39" i="1"/>
  <c r="GE39" i="1"/>
  <c r="GD39" i="1"/>
  <c r="GC39" i="1"/>
  <c r="GB39" i="1"/>
  <c r="GA39" i="1"/>
  <c r="FZ39" i="1"/>
  <c r="FY39" i="1"/>
  <c r="FX39" i="1"/>
  <c r="FW39" i="1"/>
  <c r="FV39" i="1"/>
  <c r="FU39" i="1"/>
  <c r="FT39" i="1"/>
  <c r="FS39" i="1"/>
  <c r="FR39" i="1"/>
  <c r="FQ39" i="1"/>
  <c r="FP39" i="1"/>
  <c r="FO39" i="1"/>
  <c r="FN39" i="1"/>
  <c r="FM39" i="1"/>
  <c r="FL39" i="1"/>
  <c r="FK39" i="1"/>
  <c r="FJ39" i="1"/>
  <c r="FI39" i="1"/>
  <c r="FH39" i="1"/>
  <c r="FG39" i="1"/>
  <c r="FF39" i="1"/>
  <c r="FE39" i="1"/>
  <c r="FD39" i="1"/>
  <c r="FC39" i="1"/>
  <c r="FB39" i="1"/>
  <c r="FA39" i="1"/>
  <c r="EZ39" i="1"/>
  <c r="EY39" i="1"/>
  <c r="EX39" i="1"/>
  <c r="EW39" i="1"/>
  <c r="EV39" i="1"/>
  <c r="EU39" i="1"/>
  <c r="ET39" i="1"/>
  <c r="ES39" i="1"/>
  <c r="ER39" i="1"/>
  <c r="EQ39" i="1"/>
  <c r="EP39" i="1"/>
  <c r="EO39" i="1"/>
  <c r="EN39" i="1"/>
  <c r="EM39" i="1"/>
  <c r="EL39" i="1"/>
  <c r="EK39" i="1"/>
  <c r="EJ39" i="1"/>
  <c r="EI39" i="1"/>
  <c r="EH39" i="1"/>
  <c r="EG39" i="1"/>
  <c r="EF39" i="1"/>
  <c r="EE39" i="1"/>
  <c r="ED39" i="1"/>
  <c r="EC39" i="1"/>
  <c r="EB39" i="1"/>
  <c r="EA39" i="1"/>
  <c r="DZ39" i="1"/>
  <c r="DY39" i="1"/>
  <c r="DX39" i="1"/>
  <c r="DW39" i="1"/>
  <c r="DV39" i="1"/>
  <c r="DU39" i="1"/>
  <c r="DT39" i="1"/>
  <c r="DS39" i="1"/>
  <c r="DR39" i="1"/>
  <c r="DQ39" i="1"/>
  <c r="DP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NB35" i="1"/>
  <c r="NA35" i="1"/>
  <c r="MZ35" i="1"/>
  <c r="MY35" i="1"/>
  <c r="MX35" i="1"/>
  <c r="MW35" i="1"/>
  <c r="MV35" i="1"/>
  <c r="MU35" i="1"/>
  <c r="MT35" i="1"/>
  <c r="MS35" i="1"/>
  <c r="MR35" i="1"/>
  <c r="MQ35" i="1"/>
  <c r="MP35" i="1"/>
  <c r="MO35" i="1"/>
  <c r="MN35" i="1"/>
  <c r="MM35" i="1"/>
  <c r="ML35" i="1"/>
  <c r="MK35" i="1"/>
  <c r="MJ35" i="1"/>
  <c r="MI35" i="1"/>
  <c r="MH35" i="1"/>
  <c r="MG35" i="1"/>
  <c r="MF35" i="1"/>
  <c r="ME35" i="1"/>
  <c r="MD35" i="1"/>
  <c r="MC35" i="1"/>
  <c r="MB35" i="1"/>
  <c r="MA35" i="1"/>
  <c r="LZ35" i="1"/>
  <c r="LY35" i="1"/>
  <c r="LX35" i="1"/>
  <c r="LW35" i="1"/>
  <c r="LV35" i="1"/>
  <c r="LU35" i="1"/>
  <c r="LT35" i="1"/>
  <c r="LS35" i="1"/>
  <c r="LR35" i="1"/>
  <c r="LQ35" i="1"/>
  <c r="LP35" i="1"/>
  <c r="LO35" i="1"/>
  <c r="LN35" i="1"/>
  <c r="LM35" i="1"/>
  <c r="LL35" i="1"/>
  <c r="LK35" i="1"/>
  <c r="LJ35" i="1"/>
  <c r="LI35" i="1"/>
  <c r="LH35" i="1"/>
  <c r="LG35" i="1"/>
  <c r="LF35" i="1"/>
  <c r="LE35" i="1"/>
  <c r="LD35" i="1"/>
  <c r="LC35" i="1"/>
  <c r="LB35" i="1"/>
  <c r="LA35" i="1"/>
  <c r="KZ35" i="1"/>
  <c r="KY35" i="1"/>
  <c r="KX35" i="1"/>
  <c r="KW35" i="1"/>
  <c r="KV35" i="1"/>
  <c r="KU35" i="1"/>
  <c r="KT35" i="1"/>
  <c r="KS35" i="1"/>
  <c r="KR35" i="1"/>
  <c r="KQ35" i="1"/>
  <c r="KP35" i="1"/>
  <c r="KO35" i="1"/>
  <c r="KN35" i="1"/>
  <c r="KM35" i="1"/>
  <c r="KL35" i="1"/>
  <c r="KK35" i="1"/>
  <c r="KJ35" i="1"/>
  <c r="KI35" i="1"/>
  <c r="KH35" i="1"/>
  <c r="KG35" i="1"/>
  <c r="KF35" i="1"/>
  <c r="KE35" i="1"/>
  <c r="KD35" i="1"/>
  <c r="KC35" i="1"/>
  <c r="KB35" i="1"/>
  <c r="KA35" i="1"/>
  <c r="JZ35" i="1"/>
  <c r="JY35" i="1"/>
  <c r="JX35" i="1"/>
  <c r="JW35" i="1"/>
  <c r="JV35" i="1"/>
  <c r="JU35" i="1"/>
  <c r="JT35" i="1"/>
  <c r="JS35" i="1"/>
  <c r="JR35" i="1"/>
  <c r="JQ35" i="1"/>
  <c r="JP35" i="1"/>
  <c r="JO35" i="1"/>
  <c r="JN35" i="1"/>
  <c r="JM35" i="1"/>
  <c r="JL35" i="1"/>
  <c r="JK35" i="1"/>
  <c r="JJ35" i="1"/>
  <c r="JI35" i="1"/>
  <c r="JH35" i="1"/>
  <c r="JG35" i="1"/>
  <c r="JF35" i="1"/>
  <c r="JE35" i="1"/>
  <c r="JD35" i="1"/>
  <c r="JC35" i="1"/>
  <c r="JB35" i="1"/>
  <c r="JA35" i="1"/>
  <c r="IZ35" i="1"/>
  <c r="IY35" i="1"/>
  <c r="IX35" i="1"/>
  <c r="IW35" i="1"/>
  <c r="IV35" i="1"/>
  <c r="IU35" i="1"/>
  <c r="IT35" i="1"/>
  <c r="IS35" i="1"/>
  <c r="IR35" i="1"/>
  <c r="IQ35" i="1"/>
  <c r="IP35" i="1"/>
  <c r="IO35" i="1"/>
  <c r="IN35" i="1"/>
  <c r="IM35" i="1"/>
  <c r="IL35" i="1"/>
  <c r="IK35" i="1"/>
  <c r="IJ35" i="1"/>
  <c r="II35" i="1"/>
  <c r="IH35" i="1"/>
  <c r="IG35" i="1"/>
  <c r="IF35" i="1"/>
  <c r="IE35" i="1"/>
  <c r="ID35" i="1"/>
  <c r="IC35" i="1"/>
  <c r="IB35" i="1"/>
  <c r="IA35" i="1"/>
  <c r="HZ35" i="1"/>
  <c r="HY35" i="1"/>
  <c r="HX35" i="1"/>
  <c r="HW35" i="1"/>
  <c r="HV35" i="1"/>
  <c r="HU35" i="1"/>
  <c r="HT35" i="1"/>
  <c r="HS35" i="1"/>
  <c r="HR35" i="1"/>
  <c r="HQ35" i="1"/>
  <c r="HP35" i="1"/>
  <c r="HO35" i="1"/>
  <c r="HN35" i="1"/>
  <c r="HM35" i="1"/>
  <c r="HL35" i="1"/>
  <c r="HK35" i="1"/>
  <c r="HJ35" i="1"/>
  <c r="HI35" i="1"/>
  <c r="HH35" i="1"/>
  <c r="HG35" i="1"/>
  <c r="HF35" i="1"/>
  <c r="HE35" i="1"/>
  <c r="HD35" i="1"/>
  <c r="HC35" i="1"/>
  <c r="HB35" i="1"/>
  <c r="HA35" i="1"/>
  <c r="GZ35" i="1"/>
  <c r="GY35" i="1"/>
  <c r="GX35" i="1"/>
  <c r="GW35" i="1"/>
  <c r="GV35" i="1"/>
  <c r="GU35" i="1"/>
  <c r="GT35" i="1"/>
  <c r="GS35" i="1"/>
  <c r="GR35" i="1"/>
  <c r="GQ35" i="1"/>
  <c r="GP35" i="1"/>
  <c r="GO35" i="1"/>
  <c r="GN35" i="1"/>
  <c r="GM35" i="1"/>
  <c r="GL35" i="1"/>
  <c r="GK35" i="1"/>
  <c r="GJ35" i="1"/>
  <c r="GI35" i="1"/>
  <c r="GH35" i="1"/>
  <c r="GG35" i="1"/>
  <c r="GF35" i="1"/>
  <c r="GE35" i="1"/>
  <c r="GD35" i="1"/>
  <c r="GC35" i="1"/>
  <c r="GB35" i="1"/>
  <c r="GA35" i="1"/>
  <c r="FZ35" i="1"/>
  <c r="FY35" i="1"/>
  <c r="FX35" i="1"/>
  <c r="FW35" i="1"/>
  <c r="FV35" i="1"/>
  <c r="FU35" i="1"/>
  <c r="FT35" i="1"/>
  <c r="FS35" i="1"/>
  <c r="FR35" i="1"/>
  <c r="FQ35" i="1"/>
  <c r="FP35" i="1"/>
  <c r="FO35" i="1"/>
  <c r="FN35" i="1"/>
  <c r="FM35" i="1"/>
  <c r="FL35" i="1"/>
  <c r="FK35" i="1"/>
  <c r="FJ35" i="1"/>
  <c r="FI35" i="1"/>
  <c r="FH35" i="1"/>
  <c r="FG35" i="1"/>
  <c r="FF35" i="1"/>
  <c r="FE35" i="1"/>
  <c r="FD35" i="1"/>
  <c r="FC35" i="1"/>
  <c r="FB35" i="1"/>
  <c r="FA35" i="1"/>
  <c r="EZ35" i="1"/>
  <c r="EY35" i="1"/>
  <c r="EX35" i="1"/>
  <c r="EW35" i="1"/>
  <c r="EV35" i="1"/>
  <c r="EU35" i="1"/>
  <c r="ET35" i="1"/>
  <c r="ES35" i="1"/>
  <c r="ER35" i="1"/>
  <c r="EQ35" i="1"/>
  <c r="EP35" i="1"/>
  <c r="EO35" i="1"/>
  <c r="EN35" i="1"/>
  <c r="EM35" i="1"/>
  <c r="EL35" i="1"/>
  <c r="EK35" i="1"/>
  <c r="EJ35" i="1"/>
  <c r="EI35" i="1"/>
  <c r="EH35" i="1"/>
  <c r="EG35" i="1"/>
  <c r="EF35" i="1"/>
  <c r="EE35" i="1"/>
  <c r="ED35" i="1"/>
  <c r="EC35" i="1"/>
  <c r="EB35" i="1"/>
  <c r="EA35" i="1"/>
  <c r="DZ35" i="1"/>
  <c r="DY35" i="1"/>
  <c r="DX35" i="1"/>
  <c r="DW35" i="1"/>
  <c r="DV35" i="1"/>
  <c r="DU35" i="1"/>
  <c r="DT35" i="1"/>
  <c r="DS35" i="1"/>
  <c r="DR35" i="1"/>
  <c r="DQ35" i="1"/>
  <c r="DP35" i="1"/>
  <c r="DO35" i="1"/>
  <c r="DN35" i="1"/>
  <c r="DM35" i="1"/>
  <c r="DL35" i="1"/>
  <c r="DK35" i="1"/>
  <c r="DJ35" i="1"/>
  <c r="DI35" i="1"/>
  <c r="DH35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NB28" i="1"/>
  <c r="NA28" i="1"/>
  <c r="MZ28" i="1"/>
  <c r="MY28" i="1"/>
  <c r="MX28" i="1"/>
  <c r="MW28" i="1"/>
  <c r="MV28" i="1"/>
  <c r="MU28" i="1"/>
  <c r="MT28" i="1"/>
  <c r="MS28" i="1"/>
  <c r="MR28" i="1"/>
  <c r="MQ28" i="1"/>
  <c r="MP28" i="1"/>
  <c r="MO28" i="1"/>
  <c r="MN28" i="1"/>
  <c r="MM28" i="1"/>
  <c r="ML28" i="1"/>
  <c r="MK28" i="1"/>
  <c r="MJ28" i="1"/>
  <c r="MI28" i="1"/>
  <c r="MH28" i="1"/>
  <c r="MG28" i="1"/>
  <c r="MF28" i="1"/>
  <c r="ME28" i="1"/>
  <c r="MD28" i="1"/>
  <c r="MC28" i="1"/>
  <c r="MB28" i="1"/>
  <c r="MA28" i="1"/>
  <c r="LZ28" i="1"/>
  <c r="LY28" i="1"/>
  <c r="LX28" i="1"/>
  <c r="LW28" i="1"/>
  <c r="LV28" i="1"/>
  <c r="LU28" i="1"/>
  <c r="LT28" i="1"/>
  <c r="LS28" i="1"/>
  <c r="LR28" i="1"/>
  <c r="LQ28" i="1"/>
  <c r="LP28" i="1"/>
  <c r="LO28" i="1"/>
  <c r="LN28" i="1"/>
  <c r="LM28" i="1"/>
  <c r="LL28" i="1"/>
  <c r="LK28" i="1"/>
  <c r="LJ28" i="1"/>
  <c r="LI28" i="1"/>
  <c r="LH28" i="1"/>
  <c r="LG28" i="1"/>
  <c r="LF28" i="1"/>
  <c r="LE28" i="1"/>
  <c r="LD28" i="1"/>
  <c r="LC28" i="1"/>
  <c r="LB28" i="1"/>
  <c r="LA28" i="1"/>
  <c r="KZ28" i="1"/>
  <c r="KY28" i="1"/>
  <c r="KX28" i="1"/>
  <c r="KW28" i="1"/>
  <c r="KV28" i="1"/>
  <c r="KU28" i="1"/>
  <c r="KT28" i="1"/>
  <c r="KS28" i="1"/>
  <c r="KR28" i="1"/>
  <c r="KQ28" i="1"/>
  <c r="KP28" i="1"/>
  <c r="KO28" i="1"/>
  <c r="KN28" i="1"/>
  <c r="KM28" i="1"/>
  <c r="KL28" i="1"/>
  <c r="KK28" i="1"/>
  <c r="KJ28" i="1"/>
  <c r="KI28" i="1"/>
  <c r="KH28" i="1"/>
  <c r="KG28" i="1"/>
  <c r="KF28" i="1"/>
  <c r="KE28" i="1"/>
  <c r="KD28" i="1"/>
  <c r="KC28" i="1"/>
  <c r="KB28" i="1"/>
  <c r="KA28" i="1"/>
  <c r="JZ28" i="1"/>
  <c r="JY28" i="1"/>
  <c r="JX28" i="1"/>
  <c r="JW28" i="1"/>
  <c r="JV28" i="1"/>
  <c r="JU28" i="1"/>
  <c r="JT28" i="1"/>
  <c r="JS28" i="1"/>
  <c r="JR28" i="1"/>
  <c r="JQ28" i="1"/>
  <c r="JP28" i="1"/>
  <c r="JO28" i="1"/>
  <c r="JN28" i="1"/>
  <c r="JM28" i="1"/>
  <c r="JL28" i="1"/>
  <c r="JK28" i="1"/>
  <c r="JJ28" i="1"/>
  <c r="JI28" i="1"/>
  <c r="JH28" i="1"/>
  <c r="JG28" i="1"/>
  <c r="JF28" i="1"/>
  <c r="JE28" i="1"/>
  <c r="JD28" i="1"/>
  <c r="JC28" i="1"/>
  <c r="JB28" i="1"/>
  <c r="JA28" i="1"/>
  <c r="IZ28" i="1"/>
  <c r="IY28" i="1"/>
  <c r="IX28" i="1"/>
  <c r="IW28" i="1"/>
  <c r="IV28" i="1"/>
  <c r="IU28" i="1"/>
  <c r="IT28" i="1"/>
  <c r="IS28" i="1"/>
  <c r="IR28" i="1"/>
  <c r="IQ28" i="1"/>
  <c r="IP28" i="1"/>
  <c r="IO28" i="1"/>
  <c r="IN28" i="1"/>
  <c r="IM28" i="1"/>
  <c r="IL28" i="1"/>
  <c r="IK28" i="1"/>
  <c r="IJ28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HW28" i="1"/>
  <c r="HV28" i="1"/>
  <c r="HU28" i="1"/>
  <c r="HT28" i="1"/>
  <c r="HS28" i="1"/>
  <c r="HR28" i="1"/>
  <c r="HQ28" i="1"/>
  <c r="HP28" i="1"/>
  <c r="HO28" i="1"/>
  <c r="HN28" i="1"/>
  <c r="HM28" i="1"/>
  <c r="HL28" i="1"/>
  <c r="HK28" i="1"/>
  <c r="HJ28" i="1"/>
  <c r="HI28" i="1"/>
  <c r="HH28" i="1"/>
  <c r="HG28" i="1"/>
  <c r="HF28" i="1"/>
  <c r="HE28" i="1"/>
  <c r="HD28" i="1"/>
  <c r="HC28" i="1"/>
  <c r="HB28" i="1"/>
  <c r="HA28" i="1"/>
  <c r="GZ28" i="1"/>
  <c r="GY28" i="1"/>
  <c r="GX28" i="1"/>
  <c r="GW28" i="1"/>
  <c r="GV28" i="1"/>
  <c r="GU28" i="1"/>
  <c r="GT28" i="1"/>
  <c r="GS28" i="1"/>
  <c r="GR28" i="1"/>
  <c r="GQ28" i="1"/>
  <c r="GP28" i="1"/>
  <c r="GO28" i="1"/>
  <c r="GN28" i="1"/>
  <c r="GM28" i="1"/>
  <c r="GL28" i="1"/>
  <c r="GK28" i="1"/>
  <c r="GJ28" i="1"/>
  <c r="GI28" i="1"/>
  <c r="GH28" i="1"/>
  <c r="GG28" i="1"/>
  <c r="GF28" i="1"/>
  <c r="GE28" i="1"/>
  <c r="GD28" i="1"/>
  <c r="GC28" i="1"/>
  <c r="GB28" i="1"/>
  <c r="GA28" i="1"/>
  <c r="FZ28" i="1"/>
  <c r="FY28" i="1"/>
  <c r="FX28" i="1"/>
  <c r="FW28" i="1"/>
  <c r="FV28" i="1"/>
  <c r="FU28" i="1"/>
  <c r="FT28" i="1"/>
  <c r="FS28" i="1"/>
  <c r="FR28" i="1"/>
  <c r="FQ28" i="1"/>
  <c r="FP28" i="1"/>
  <c r="FO28" i="1"/>
  <c r="FN28" i="1"/>
  <c r="FM28" i="1"/>
  <c r="FL28" i="1"/>
  <c r="FK28" i="1"/>
  <c r="FJ28" i="1"/>
  <c r="FI28" i="1"/>
  <c r="FH28" i="1"/>
  <c r="FG28" i="1"/>
  <c r="FF28" i="1"/>
  <c r="FE28" i="1"/>
  <c r="FD28" i="1"/>
  <c r="FC28" i="1"/>
  <c r="FB28" i="1"/>
  <c r="FA28" i="1"/>
  <c r="EZ28" i="1"/>
  <c r="EY28" i="1"/>
  <c r="EX28" i="1"/>
  <c r="EW28" i="1"/>
  <c r="EV28" i="1"/>
  <c r="EU28" i="1"/>
  <c r="ET28" i="1"/>
  <c r="ES28" i="1"/>
  <c r="ER28" i="1"/>
  <c r="EQ28" i="1"/>
  <c r="EP28" i="1"/>
  <c r="EO28" i="1"/>
  <c r="EN28" i="1"/>
  <c r="EM28" i="1"/>
  <c r="EL28" i="1"/>
  <c r="EK28" i="1"/>
  <c r="EJ28" i="1"/>
  <c r="EI28" i="1"/>
  <c r="EH28" i="1"/>
  <c r="EG28" i="1"/>
  <c r="EF28" i="1"/>
  <c r="EE28" i="1"/>
  <c r="ED28" i="1"/>
  <c r="EC28" i="1"/>
  <c r="EB28" i="1"/>
  <c r="EA28" i="1"/>
  <c r="DZ28" i="1"/>
  <c r="DY28" i="1"/>
  <c r="DX28" i="1"/>
  <c r="DW28" i="1"/>
  <c r="DV28" i="1"/>
  <c r="DU28" i="1"/>
  <c r="DT28" i="1"/>
  <c r="DS28" i="1"/>
  <c r="DR28" i="1"/>
  <c r="DQ28" i="1"/>
  <c r="DP28" i="1"/>
  <c r="DO28" i="1"/>
  <c r="DN28" i="1"/>
  <c r="DM28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NB25" i="1"/>
  <c r="NA25" i="1"/>
  <c r="MZ25" i="1"/>
  <c r="MY25" i="1"/>
  <c r="MX25" i="1"/>
  <c r="MW25" i="1"/>
  <c r="MV25" i="1"/>
  <c r="MU25" i="1"/>
  <c r="MT25" i="1"/>
  <c r="MS25" i="1"/>
  <c r="MR25" i="1"/>
  <c r="MQ25" i="1"/>
  <c r="MP25" i="1"/>
  <c r="MO25" i="1"/>
  <c r="MN25" i="1"/>
  <c r="MM25" i="1"/>
  <c r="ML25" i="1"/>
  <c r="MK25" i="1"/>
  <c r="MJ25" i="1"/>
  <c r="MI25" i="1"/>
  <c r="MH25" i="1"/>
  <c r="MG25" i="1"/>
  <c r="MF25" i="1"/>
  <c r="ME25" i="1"/>
  <c r="MD25" i="1"/>
  <c r="MC25" i="1"/>
  <c r="MB25" i="1"/>
  <c r="MA25" i="1"/>
  <c r="LZ25" i="1"/>
  <c r="LY25" i="1"/>
  <c r="LX25" i="1"/>
  <c r="LW25" i="1"/>
  <c r="LV25" i="1"/>
  <c r="LU25" i="1"/>
  <c r="LT25" i="1"/>
  <c r="LS25" i="1"/>
  <c r="LR25" i="1"/>
  <c r="LQ25" i="1"/>
  <c r="LP25" i="1"/>
  <c r="LO25" i="1"/>
  <c r="LN25" i="1"/>
  <c r="LM25" i="1"/>
  <c r="LL25" i="1"/>
  <c r="LK25" i="1"/>
  <c r="LJ25" i="1"/>
  <c r="LI25" i="1"/>
  <c r="LH25" i="1"/>
  <c r="LG25" i="1"/>
  <c r="LF25" i="1"/>
  <c r="LE25" i="1"/>
  <c r="LD25" i="1"/>
  <c r="LC25" i="1"/>
  <c r="LB25" i="1"/>
  <c r="LA25" i="1"/>
  <c r="KZ25" i="1"/>
  <c r="KY25" i="1"/>
  <c r="KX25" i="1"/>
  <c r="KW25" i="1"/>
  <c r="KV25" i="1"/>
  <c r="KU25" i="1"/>
  <c r="KT25" i="1"/>
  <c r="KS25" i="1"/>
  <c r="KR25" i="1"/>
  <c r="KQ25" i="1"/>
  <c r="KP25" i="1"/>
  <c r="KO25" i="1"/>
  <c r="KN25" i="1"/>
  <c r="KM25" i="1"/>
  <c r="KL25" i="1"/>
  <c r="KK25" i="1"/>
  <c r="KJ25" i="1"/>
  <c r="KI25" i="1"/>
  <c r="KH25" i="1"/>
  <c r="KG25" i="1"/>
  <c r="KF25" i="1"/>
  <c r="KE25" i="1"/>
  <c r="KD25" i="1"/>
  <c r="KC25" i="1"/>
  <c r="KB25" i="1"/>
  <c r="KA25" i="1"/>
  <c r="JZ25" i="1"/>
  <c r="JY25" i="1"/>
  <c r="JX25" i="1"/>
  <c r="JW25" i="1"/>
  <c r="JV25" i="1"/>
  <c r="JU25" i="1"/>
  <c r="JT25" i="1"/>
  <c r="JS25" i="1"/>
  <c r="JR25" i="1"/>
  <c r="JQ25" i="1"/>
  <c r="JP25" i="1"/>
  <c r="JO25" i="1"/>
  <c r="JN25" i="1"/>
  <c r="JM25" i="1"/>
  <c r="JL25" i="1"/>
  <c r="JK25" i="1"/>
  <c r="JJ25" i="1"/>
  <c r="JI25" i="1"/>
  <c r="JH25" i="1"/>
  <c r="JG25" i="1"/>
  <c r="JF25" i="1"/>
  <c r="JE25" i="1"/>
  <c r="JD25" i="1"/>
  <c r="JC25" i="1"/>
  <c r="JB25" i="1"/>
  <c r="JA25" i="1"/>
  <c r="IZ25" i="1"/>
  <c r="IY25" i="1"/>
  <c r="IX25" i="1"/>
  <c r="IW25" i="1"/>
  <c r="IV25" i="1"/>
  <c r="IU25" i="1"/>
  <c r="IT25" i="1"/>
  <c r="IS25" i="1"/>
  <c r="IR25" i="1"/>
  <c r="IQ25" i="1"/>
  <c r="IP25" i="1"/>
  <c r="IO25" i="1"/>
  <c r="IN25" i="1"/>
  <c r="IM25" i="1"/>
  <c r="IL25" i="1"/>
  <c r="IK25" i="1"/>
  <c r="IJ25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HW25" i="1"/>
  <c r="HV25" i="1"/>
  <c r="HU25" i="1"/>
  <c r="HT25" i="1"/>
  <c r="HS25" i="1"/>
  <c r="HR25" i="1"/>
  <c r="HQ25" i="1"/>
  <c r="HP25" i="1"/>
  <c r="HO25" i="1"/>
  <c r="HN25" i="1"/>
  <c r="HM25" i="1"/>
  <c r="HL25" i="1"/>
  <c r="HK25" i="1"/>
  <c r="HJ25" i="1"/>
  <c r="HI25" i="1"/>
  <c r="HH25" i="1"/>
  <c r="HG25" i="1"/>
  <c r="HF25" i="1"/>
  <c r="HE25" i="1"/>
  <c r="HD25" i="1"/>
  <c r="HC25" i="1"/>
  <c r="HB25" i="1"/>
  <c r="HA25" i="1"/>
  <c r="GZ25" i="1"/>
  <c r="GY25" i="1"/>
  <c r="GX25" i="1"/>
  <c r="GW25" i="1"/>
  <c r="GV25" i="1"/>
  <c r="GU25" i="1"/>
  <c r="GT25" i="1"/>
  <c r="GS25" i="1"/>
  <c r="GR25" i="1"/>
  <c r="GQ25" i="1"/>
  <c r="GP25" i="1"/>
  <c r="GO25" i="1"/>
  <c r="GN25" i="1"/>
  <c r="GM25" i="1"/>
  <c r="GL25" i="1"/>
  <c r="GK25" i="1"/>
  <c r="GJ25" i="1"/>
  <c r="GI25" i="1"/>
  <c r="GH25" i="1"/>
  <c r="GG25" i="1"/>
  <c r="GF25" i="1"/>
  <c r="GE25" i="1"/>
  <c r="GD25" i="1"/>
  <c r="GC25" i="1"/>
  <c r="GB25" i="1"/>
  <c r="GA25" i="1"/>
  <c r="FZ25" i="1"/>
  <c r="FY25" i="1"/>
  <c r="FX25" i="1"/>
  <c r="FW25" i="1"/>
  <c r="FV25" i="1"/>
  <c r="FU25" i="1"/>
  <c r="FT25" i="1"/>
  <c r="FS25" i="1"/>
  <c r="FR25" i="1"/>
  <c r="FQ25" i="1"/>
  <c r="FP25" i="1"/>
  <c r="FO25" i="1"/>
  <c r="FN25" i="1"/>
  <c r="FM25" i="1"/>
  <c r="FL25" i="1"/>
  <c r="FK25" i="1"/>
  <c r="FJ25" i="1"/>
  <c r="FI25" i="1"/>
  <c r="FH25" i="1"/>
  <c r="FG25" i="1"/>
  <c r="FF25" i="1"/>
  <c r="FE25" i="1"/>
  <c r="FD25" i="1"/>
  <c r="FC25" i="1"/>
  <c r="FB25" i="1"/>
  <c r="FA25" i="1"/>
  <c r="EZ25" i="1"/>
  <c r="EY25" i="1"/>
  <c r="EX25" i="1"/>
  <c r="EW25" i="1"/>
  <c r="EV25" i="1"/>
  <c r="EU25" i="1"/>
  <c r="ET25" i="1"/>
  <c r="ES25" i="1"/>
  <c r="ER25" i="1"/>
  <c r="EQ25" i="1"/>
  <c r="EP25" i="1"/>
  <c r="EO25" i="1"/>
  <c r="EN25" i="1"/>
  <c r="EM25" i="1"/>
  <c r="EL25" i="1"/>
  <c r="EK25" i="1"/>
  <c r="EJ25" i="1"/>
  <c r="EI25" i="1"/>
  <c r="EH25" i="1"/>
  <c r="EG25" i="1"/>
  <c r="EF25" i="1"/>
  <c r="EE25" i="1"/>
  <c r="ED25" i="1"/>
  <c r="EC25" i="1"/>
  <c r="EB25" i="1"/>
  <c r="EA25" i="1"/>
  <c r="DZ25" i="1"/>
  <c r="DY25" i="1"/>
  <c r="DX25" i="1"/>
  <c r="DW25" i="1"/>
  <c r="DV25" i="1"/>
  <c r="DU25" i="1"/>
  <c r="DT25" i="1"/>
  <c r="DS25" i="1"/>
  <c r="DR25" i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NB24" i="1"/>
  <c r="NB27" i="1" s="1"/>
  <c r="NB36" i="1" s="1"/>
  <c r="NA24" i="1"/>
  <c r="MZ24" i="1"/>
  <c r="MZ26" i="1" s="1"/>
  <c r="MY24" i="1"/>
  <c r="MX24" i="1"/>
  <c r="MX27" i="1" s="1"/>
  <c r="MX36" i="1" s="1"/>
  <c r="MW24" i="1"/>
  <c r="MV24" i="1"/>
  <c r="MV26" i="1" s="1"/>
  <c r="MU24" i="1"/>
  <c r="MT24" i="1"/>
  <c r="MT27" i="1" s="1"/>
  <c r="MT36" i="1" s="1"/>
  <c r="MS24" i="1"/>
  <c r="MS26" i="1" s="1"/>
  <c r="MR24" i="1"/>
  <c r="MR26" i="1" s="1"/>
  <c r="MQ24" i="1"/>
  <c r="MP24" i="1"/>
  <c r="MP26" i="1" s="1"/>
  <c r="MO24" i="1"/>
  <c r="MN24" i="1"/>
  <c r="MN26" i="1" s="1"/>
  <c r="MM24" i="1"/>
  <c r="MM26" i="1" s="1"/>
  <c r="ML24" i="1"/>
  <c r="ML26" i="1" s="1"/>
  <c r="MK24" i="1"/>
  <c r="MK26" i="1" s="1"/>
  <c r="MJ24" i="1"/>
  <c r="MJ26" i="1" s="1"/>
  <c r="MI24" i="1"/>
  <c r="MH24" i="1"/>
  <c r="MH26" i="1" s="1"/>
  <c r="MG24" i="1"/>
  <c r="MF24" i="1"/>
  <c r="MF26" i="1" s="1"/>
  <c r="ME24" i="1"/>
  <c r="ME26" i="1" s="1"/>
  <c r="MD24" i="1"/>
  <c r="MD26" i="1" s="1"/>
  <c r="MC24" i="1"/>
  <c r="MC26" i="1" s="1"/>
  <c r="MB24" i="1"/>
  <c r="MB26" i="1" s="1"/>
  <c r="MA24" i="1"/>
  <c r="LZ24" i="1"/>
  <c r="LZ27" i="1" s="1"/>
  <c r="LZ36" i="1" s="1"/>
  <c r="LY24" i="1"/>
  <c r="LX24" i="1"/>
  <c r="LX26" i="1" s="1"/>
  <c r="LW24" i="1"/>
  <c r="LV24" i="1"/>
  <c r="LV27" i="1" s="1"/>
  <c r="LV36" i="1" s="1"/>
  <c r="LU24" i="1"/>
  <c r="LU26" i="1" s="1"/>
  <c r="LT24" i="1"/>
  <c r="LT26" i="1" s="1"/>
  <c r="LS24" i="1"/>
  <c r="LR24" i="1"/>
  <c r="LR27" i="1" s="1"/>
  <c r="LR36" i="1" s="1"/>
  <c r="LQ24" i="1"/>
  <c r="LP24" i="1"/>
  <c r="LP26" i="1" s="1"/>
  <c r="LO24" i="1"/>
  <c r="LO26" i="1" s="1"/>
  <c r="LN24" i="1"/>
  <c r="LN26" i="1" s="1"/>
  <c r="LM24" i="1"/>
  <c r="LM26" i="1" s="1"/>
  <c r="LL24" i="1"/>
  <c r="LL26" i="1" s="1"/>
  <c r="LK24" i="1"/>
  <c r="LJ24" i="1"/>
  <c r="LJ26" i="1" s="1"/>
  <c r="LI24" i="1"/>
  <c r="LH24" i="1"/>
  <c r="LH26" i="1" s="1"/>
  <c r="LG24" i="1"/>
  <c r="LG26" i="1" s="1"/>
  <c r="LF24" i="1"/>
  <c r="LF27" i="1" s="1"/>
  <c r="LF36" i="1" s="1"/>
  <c r="LE24" i="1"/>
  <c r="LE26" i="1" s="1"/>
  <c r="LD24" i="1"/>
  <c r="LD26" i="1" s="1"/>
  <c r="LC24" i="1"/>
  <c r="LB24" i="1"/>
  <c r="LB26" i="1" s="1"/>
  <c r="LA24" i="1"/>
  <c r="KZ24" i="1"/>
  <c r="KZ26" i="1" s="1"/>
  <c r="KY24" i="1"/>
  <c r="KX24" i="1"/>
  <c r="KX27" i="1" s="1"/>
  <c r="KX36" i="1" s="1"/>
  <c r="KW24" i="1"/>
  <c r="KV24" i="1"/>
  <c r="KV26" i="1" s="1"/>
  <c r="KU24" i="1"/>
  <c r="KT24" i="1"/>
  <c r="KT26" i="1" s="1"/>
  <c r="KS24" i="1"/>
  <c r="KR24" i="1"/>
  <c r="KR27" i="1" s="1"/>
  <c r="KR36" i="1" s="1"/>
  <c r="KQ24" i="1"/>
  <c r="KQ26" i="1" s="1"/>
  <c r="KP24" i="1"/>
  <c r="KP26" i="1" s="1"/>
  <c r="KO24" i="1"/>
  <c r="KN24" i="1"/>
  <c r="KN26" i="1" s="1"/>
  <c r="KM24" i="1"/>
  <c r="KL24" i="1"/>
  <c r="KL26" i="1" s="1"/>
  <c r="KK24" i="1"/>
  <c r="KJ24" i="1"/>
  <c r="KJ26" i="1" s="1"/>
  <c r="KI24" i="1"/>
  <c r="KH24" i="1"/>
  <c r="KH26" i="1" s="1"/>
  <c r="KG24" i="1"/>
  <c r="KG26" i="1" s="1"/>
  <c r="KF24" i="1"/>
  <c r="KF26" i="1" s="1"/>
  <c r="KE24" i="1"/>
  <c r="KD24" i="1"/>
  <c r="KD26" i="1" s="1"/>
  <c r="KC24" i="1"/>
  <c r="KB24" i="1"/>
  <c r="KB26" i="1" s="1"/>
  <c r="KA24" i="1"/>
  <c r="JZ24" i="1"/>
  <c r="JZ27" i="1" s="1"/>
  <c r="JZ36" i="1" s="1"/>
  <c r="JY24" i="1"/>
  <c r="JY26" i="1" s="1"/>
  <c r="JX24" i="1"/>
  <c r="JX26" i="1" s="1"/>
  <c r="JW24" i="1"/>
  <c r="JV24" i="1"/>
  <c r="JV26" i="1" s="1"/>
  <c r="JU24" i="1"/>
  <c r="JT24" i="1"/>
  <c r="JT26" i="1" s="1"/>
  <c r="JS24" i="1"/>
  <c r="JS26" i="1" s="1"/>
  <c r="JR24" i="1"/>
  <c r="JR26" i="1" s="1"/>
  <c r="JQ24" i="1"/>
  <c r="JQ26" i="1" s="1"/>
  <c r="JP24" i="1"/>
  <c r="JP26" i="1" s="1"/>
  <c r="JO24" i="1"/>
  <c r="JN24" i="1"/>
  <c r="JN26" i="1" s="1"/>
  <c r="JM24" i="1"/>
  <c r="JL24" i="1"/>
  <c r="JL27" i="1" s="1"/>
  <c r="JL36" i="1" s="1"/>
  <c r="JK24" i="1"/>
  <c r="JK26" i="1" s="1"/>
  <c r="JJ24" i="1"/>
  <c r="JJ26" i="1" s="1"/>
  <c r="JI24" i="1"/>
  <c r="JI26" i="1" s="1"/>
  <c r="JH24" i="1"/>
  <c r="JH26" i="1" s="1"/>
  <c r="JG24" i="1"/>
  <c r="JF24" i="1"/>
  <c r="JF26" i="1" s="1"/>
  <c r="JE24" i="1"/>
  <c r="JD24" i="1"/>
  <c r="JD26" i="1" s="1"/>
  <c r="JC24" i="1"/>
  <c r="JB24" i="1"/>
  <c r="JB27" i="1" s="1"/>
  <c r="JB36" i="1" s="1"/>
  <c r="JA24" i="1"/>
  <c r="IZ24" i="1"/>
  <c r="IZ26" i="1" s="1"/>
  <c r="IY24" i="1"/>
  <c r="IX24" i="1"/>
  <c r="IX26" i="1" s="1"/>
  <c r="IW24" i="1"/>
  <c r="IV24" i="1"/>
  <c r="IV26" i="1" s="1"/>
  <c r="IU24" i="1"/>
  <c r="IU26" i="1" s="1"/>
  <c r="IT24" i="1"/>
  <c r="IT27" i="1" s="1"/>
  <c r="IT36" i="1" s="1"/>
  <c r="IS24" i="1"/>
  <c r="IR24" i="1"/>
  <c r="IR26" i="1" s="1"/>
  <c r="IQ24" i="1"/>
  <c r="IP24" i="1"/>
  <c r="IP26" i="1" s="1"/>
  <c r="IO24" i="1"/>
  <c r="IN24" i="1"/>
  <c r="IN26" i="1" s="1"/>
  <c r="IM24" i="1"/>
  <c r="IM26" i="1" s="1"/>
  <c r="IL24" i="1"/>
  <c r="IL27" i="1" s="1"/>
  <c r="IL36" i="1" s="1"/>
  <c r="IK24" i="1"/>
  <c r="IJ24" i="1"/>
  <c r="IJ26" i="1" s="1"/>
  <c r="II24" i="1"/>
  <c r="IH24" i="1"/>
  <c r="IH26" i="1" s="1"/>
  <c r="IG24" i="1"/>
  <c r="IF24" i="1"/>
  <c r="IF27" i="1" s="1"/>
  <c r="IF36" i="1" s="1"/>
  <c r="IE24" i="1"/>
  <c r="ID24" i="1"/>
  <c r="ID26" i="1" s="1"/>
  <c r="IC24" i="1"/>
  <c r="IB24" i="1"/>
  <c r="IB26" i="1" s="1"/>
  <c r="IA24" i="1"/>
  <c r="HZ24" i="1"/>
  <c r="HZ26" i="1" s="1"/>
  <c r="HY24" i="1"/>
  <c r="HX24" i="1"/>
  <c r="HX26" i="1" s="1"/>
  <c r="HW24" i="1"/>
  <c r="HW26" i="1" s="1"/>
  <c r="HV24" i="1"/>
  <c r="HV26" i="1" s="1"/>
  <c r="HU24" i="1"/>
  <c r="HT24" i="1"/>
  <c r="HT26" i="1" s="1"/>
  <c r="HS24" i="1"/>
  <c r="HR24" i="1"/>
  <c r="HR26" i="1" s="1"/>
  <c r="HQ24" i="1"/>
  <c r="HP24" i="1"/>
  <c r="HP26" i="1" s="1"/>
  <c r="HO24" i="1"/>
  <c r="HO26" i="1" s="1"/>
  <c r="HN24" i="1"/>
  <c r="HN27" i="1" s="1"/>
  <c r="HN36" i="1" s="1"/>
  <c r="HM24" i="1"/>
  <c r="HL24" i="1"/>
  <c r="HL26" i="1" s="1"/>
  <c r="HK24" i="1"/>
  <c r="HJ24" i="1"/>
  <c r="HJ26" i="1" s="1"/>
  <c r="HI24" i="1"/>
  <c r="HH24" i="1"/>
  <c r="HH26" i="1" s="1"/>
  <c r="HG24" i="1"/>
  <c r="HF24" i="1"/>
  <c r="HF26" i="1" s="1"/>
  <c r="HE24" i="1"/>
  <c r="HD24" i="1"/>
  <c r="HD26" i="1" s="1"/>
  <c r="HC24" i="1"/>
  <c r="HB24" i="1"/>
  <c r="HB26" i="1" s="1"/>
  <c r="HA24" i="1"/>
  <c r="GZ24" i="1"/>
  <c r="GY24" i="1"/>
  <c r="GX24" i="1"/>
  <c r="GX26" i="1" s="1"/>
  <c r="GW24" i="1"/>
  <c r="GV24" i="1"/>
  <c r="GV26" i="1" s="1"/>
  <c r="GU24" i="1"/>
  <c r="GT24" i="1"/>
  <c r="GT26" i="1" s="1"/>
  <c r="GS24" i="1"/>
  <c r="GR24" i="1"/>
  <c r="GR26" i="1" s="1"/>
  <c r="GQ24" i="1"/>
  <c r="GP24" i="1"/>
  <c r="GP27" i="1" s="1"/>
  <c r="GP36" i="1" s="1"/>
  <c r="GO24" i="1"/>
  <c r="GN24" i="1"/>
  <c r="GN26" i="1" s="1"/>
  <c r="GM24" i="1"/>
  <c r="GL24" i="1"/>
  <c r="GL26" i="1" s="1"/>
  <c r="GK24" i="1"/>
  <c r="GJ24" i="1"/>
  <c r="GJ26" i="1" s="1"/>
  <c r="GI24" i="1"/>
  <c r="GH24" i="1"/>
  <c r="GH27" i="1" s="1"/>
  <c r="GH36" i="1" s="1"/>
  <c r="GG24" i="1"/>
  <c r="GF24" i="1"/>
  <c r="GF26" i="1" s="1"/>
  <c r="GE24" i="1"/>
  <c r="GD24" i="1"/>
  <c r="GD26" i="1" s="1"/>
  <c r="GC24" i="1"/>
  <c r="GB24" i="1"/>
  <c r="GB26" i="1" s="1"/>
  <c r="GA24" i="1"/>
  <c r="FZ24" i="1"/>
  <c r="FZ27" i="1" s="1"/>
  <c r="FZ36" i="1" s="1"/>
  <c r="FY24" i="1"/>
  <c r="FX24" i="1"/>
  <c r="FX26" i="1" s="1"/>
  <c r="FW24" i="1"/>
  <c r="FV24" i="1"/>
  <c r="FV26" i="1" s="1"/>
  <c r="FU24" i="1"/>
  <c r="FT24" i="1"/>
  <c r="FT26" i="1" s="1"/>
  <c r="FS24" i="1"/>
  <c r="FR24" i="1"/>
  <c r="FR26" i="1" s="1"/>
  <c r="FQ24" i="1"/>
  <c r="FP24" i="1"/>
  <c r="FP26" i="1" s="1"/>
  <c r="FO24" i="1"/>
  <c r="FN24" i="1"/>
  <c r="FN26" i="1" s="1"/>
  <c r="FM24" i="1"/>
  <c r="FL24" i="1"/>
  <c r="FL26" i="1" s="1"/>
  <c r="FK24" i="1"/>
  <c r="FJ24" i="1"/>
  <c r="FJ26" i="1" s="1"/>
  <c r="FI24" i="1"/>
  <c r="FH24" i="1"/>
  <c r="FH26" i="1" s="1"/>
  <c r="FG24" i="1"/>
  <c r="FF24" i="1"/>
  <c r="FF26" i="1" s="1"/>
  <c r="FE24" i="1"/>
  <c r="FD24" i="1"/>
  <c r="FD26" i="1" s="1"/>
  <c r="FC24" i="1"/>
  <c r="FB24" i="1"/>
  <c r="FB27" i="1" s="1"/>
  <c r="FB36" i="1" s="1"/>
  <c r="FA24" i="1"/>
  <c r="EZ24" i="1"/>
  <c r="EZ26" i="1" s="1"/>
  <c r="EY24" i="1"/>
  <c r="EX24" i="1"/>
  <c r="EX26" i="1" s="1"/>
  <c r="EW24" i="1"/>
  <c r="EV24" i="1"/>
  <c r="EV26" i="1" s="1"/>
  <c r="EU24" i="1"/>
  <c r="ET24" i="1"/>
  <c r="ET26" i="1" s="1"/>
  <c r="ES24" i="1"/>
  <c r="ER24" i="1"/>
  <c r="ER26" i="1" s="1"/>
  <c r="EQ24" i="1"/>
  <c r="EP24" i="1"/>
  <c r="EP26" i="1" s="1"/>
  <c r="EO24" i="1"/>
  <c r="EN24" i="1"/>
  <c r="EN27" i="1" s="1"/>
  <c r="EN36" i="1" s="1"/>
  <c r="EM24" i="1"/>
  <c r="EL24" i="1"/>
  <c r="EL26" i="1" s="1"/>
  <c r="EK24" i="1"/>
  <c r="EJ24" i="1"/>
  <c r="EJ26" i="1" s="1"/>
  <c r="EI24" i="1"/>
  <c r="EH24" i="1"/>
  <c r="EH26" i="1" s="1"/>
  <c r="EG24" i="1"/>
  <c r="EF24" i="1"/>
  <c r="EF26" i="1" s="1"/>
  <c r="EE24" i="1"/>
  <c r="ED24" i="1"/>
  <c r="ED27" i="1" s="1"/>
  <c r="ED36" i="1" s="1"/>
  <c r="EC24" i="1"/>
  <c r="EB24" i="1"/>
  <c r="EB26" i="1" s="1"/>
  <c r="EA24" i="1"/>
  <c r="DZ24" i="1"/>
  <c r="DY24" i="1"/>
  <c r="DX24" i="1"/>
  <c r="DX26" i="1" s="1"/>
  <c r="DW24" i="1"/>
  <c r="DV24" i="1"/>
  <c r="DV27" i="1" s="1"/>
  <c r="DV36" i="1" s="1"/>
  <c r="DU24" i="1"/>
  <c r="DT24" i="1"/>
  <c r="DT26" i="1" s="1"/>
  <c r="DS24" i="1"/>
  <c r="DR24" i="1"/>
  <c r="DQ24" i="1"/>
  <c r="DP24" i="1"/>
  <c r="DP26" i="1" s="1"/>
  <c r="DO24" i="1"/>
  <c r="DN24" i="1"/>
  <c r="DM24" i="1"/>
  <c r="DL24" i="1"/>
  <c r="DL26" i="1" s="1"/>
  <c r="DK24" i="1"/>
  <c r="DJ24" i="1"/>
  <c r="DI24" i="1"/>
  <c r="DH24" i="1"/>
  <c r="DH27" i="1" s="1"/>
  <c r="DH36" i="1" s="1"/>
  <c r="DG24" i="1"/>
  <c r="DF24" i="1"/>
  <c r="DF26" i="1" s="1"/>
  <c r="DE24" i="1"/>
  <c r="DD24" i="1"/>
  <c r="DD26" i="1" s="1"/>
  <c r="DC24" i="1"/>
  <c r="DB24" i="1"/>
  <c r="DA24" i="1"/>
  <c r="CZ24" i="1"/>
  <c r="CZ26" i="1" s="1"/>
  <c r="CY24" i="1"/>
  <c r="CX24" i="1"/>
  <c r="CX26" i="1" s="1"/>
  <c r="CW24" i="1"/>
  <c r="CV24" i="1"/>
  <c r="CV26" i="1" s="1"/>
  <c r="CU24" i="1"/>
  <c r="CT24" i="1"/>
  <c r="CS24" i="1"/>
  <c r="CR24" i="1"/>
  <c r="CR26" i="1" s="1"/>
  <c r="CQ24" i="1"/>
  <c r="CP24" i="1"/>
  <c r="CP27" i="1" s="1"/>
  <c r="CP36" i="1" s="1"/>
  <c r="CO24" i="1"/>
  <c r="CN24" i="1"/>
  <c r="CN26" i="1" s="1"/>
  <c r="CM24" i="1"/>
  <c r="CL24" i="1"/>
  <c r="CK24" i="1"/>
  <c r="CJ24" i="1"/>
  <c r="CJ26" i="1" s="1"/>
  <c r="CI24" i="1"/>
  <c r="CH24" i="1"/>
  <c r="CH26" i="1" s="1"/>
  <c r="CG24" i="1"/>
  <c r="CF24" i="1"/>
  <c r="CF26" i="1" s="1"/>
  <c r="CE24" i="1"/>
  <c r="CD24" i="1"/>
  <c r="CC24" i="1"/>
  <c r="CB24" i="1"/>
  <c r="CB26" i="1" s="1"/>
  <c r="CA24" i="1"/>
  <c r="BZ24" i="1"/>
  <c r="BZ26" i="1" s="1"/>
  <c r="BY24" i="1"/>
  <c r="BX24" i="1"/>
  <c r="BX26" i="1" s="1"/>
  <c r="BW24" i="1"/>
  <c r="BV24" i="1"/>
  <c r="BU24" i="1"/>
  <c r="BT24" i="1"/>
  <c r="BT26" i="1" s="1"/>
  <c r="BS24" i="1"/>
  <c r="BR24" i="1"/>
  <c r="BR27" i="1" s="1"/>
  <c r="BR36" i="1" s="1"/>
  <c r="BQ24" i="1"/>
  <c r="BP24" i="1"/>
  <c r="BP26" i="1" s="1"/>
  <c r="BO24" i="1"/>
  <c r="BN24" i="1"/>
  <c r="BM24" i="1"/>
  <c r="BL24" i="1"/>
  <c r="BL26" i="1" s="1"/>
  <c r="BK24" i="1"/>
  <c r="BJ24" i="1"/>
  <c r="BJ27" i="1" s="1"/>
  <c r="BJ36" i="1" s="1"/>
  <c r="BI24" i="1"/>
  <c r="BH24" i="1"/>
  <c r="BH26" i="1" s="1"/>
  <c r="BG24" i="1"/>
  <c r="BF24" i="1"/>
  <c r="BE24" i="1"/>
  <c r="BD24" i="1"/>
  <c r="BD26" i="1" s="1"/>
  <c r="BC24" i="1"/>
  <c r="BB24" i="1"/>
  <c r="BB27" i="1" s="1"/>
  <c r="BB36" i="1" s="1"/>
  <c r="BA24" i="1"/>
  <c r="AZ24" i="1"/>
  <c r="AZ26" i="1" s="1"/>
  <c r="AY24" i="1"/>
  <c r="AX24" i="1"/>
  <c r="AW24" i="1"/>
  <c r="AV24" i="1"/>
  <c r="AV26" i="1" s="1"/>
  <c r="AU24" i="1"/>
  <c r="AT24" i="1"/>
  <c r="AT26" i="1" s="1"/>
  <c r="AS24" i="1"/>
  <c r="AR24" i="1"/>
  <c r="AR26" i="1" s="1"/>
  <c r="AQ24" i="1"/>
  <c r="AP24" i="1"/>
  <c r="AO24" i="1"/>
  <c r="AN24" i="1"/>
  <c r="AN26" i="1" s="1"/>
  <c r="AM24" i="1"/>
  <c r="AL24" i="1"/>
  <c r="AL26" i="1" s="1"/>
  <c r="AK24" i="1"/>
  <c r="AJ24" i="1"/>
  <c r="AJ26" i="1" s="1"/>
  <c r="AI24" i="1"/>
  <c r="AH24" i="1"/>
  <c r="AG24" i="1"/>
  <c r="AF24" i="1"/>
  <c r="AF26" i="1" s="1"/>
  <c r="AE24" i="1"/>
  <c r="AD24" i="1"/>
  <c r="AD27" i="1" s="1"/>
  <c r="AD36" i="1" s="1"/>
  <c r="AC24" i="1"/>
  <c r="AB24" i="1"/>
  <c r="AB26" i="1" s="1"/>
  <c r="AA24" i="1"/>
  <c r="Z24" i="1"/>
  <c r="Y24" i="1"/>
  <c r="X24" i="1"/>
  <c r="X26" i="1" s="1"/>
  <c r="W24" i="1"/>
  <c r="V24" i="1"/>
  <c r="V27" i="1" s="1"/>
  <c r="V36" i="1" s="1"/>
  <c r="U24" i="1"/>
  <c r="T24" i="1"/>
  <c r="T26" i="1" s="1"/>
  <c r="S24" i="1"/>
  <c r="R24" i="1"/>
  <c r="Q24" i="1"/>
  <c r="P24" i="1"/>
  <c r="P27" i="1" s="1"/>
  <c r="P36" i="1" s="1"/>
  <c r="O24" i="1"/>
  <c r="N24" i="1"/>
  <c r="N27" i="1" s="1"/>
  <c r="N36" i="1" s="1"/>
  <c r="M24" i="1"/>
  <c r="L24" i="1"/>
  <c r="L26" i="1" s="1"/>
  <c r="K24" i="1"/>
  <c r="KK23" i="1"/>
  <c r="HI23" i="1"/>
  <c r="EG23" i="1"/>
  <c r="NB22" i="1"/>
  <c r="NB23" i="1" s="1"/>
  <c r="NA22" i="1"/>
  <c r="NA23" i="1" s="1"/>
  <c r="MZ22" i="1"/>
  <c r="MZ23" i="1" s="1"/>
  <c r="MY22" i="1"/>
  <c r="MY23" i="1" s="1"/>
  <c r="MX22" i="1"/>
  <c r="MX23" i="1" s="1"/>
  <c r="MW22" i="1"/>
  <c r="MW23" i="1" s="1"/>
  <c r="MV22" i="1"/>
  <c r="MV23" i="1" s="1"/>
  <c r="MU22" i="1"/>
  <c r="MU23" i="1" s="1"/>
  <c r="MT22" i="1"/>
  <c r="MT23" i="1" s="1"/>
  <c r="MS22" i="1"/>
  <c r="MS23" i="1" s="1"/>
  <c r="MR22" i="1"/>
  <c r="MR23" i="1" s="1"/>
  <c r="MQ22" i="1"/>
  <c r="MQ23" i="1" s="1"/>
  <c r="MP22" i="1"/>
  <c r="MP23" i="1" s="1"/>
  <c r="MO22" i="1"/>
  <c r="MO23" i="1" s="1"/>
  <c r="MN22" i="1"/>
  <c r="MN23" i="1" s="1"/>
  <c r="MM22" i="1"/>
  <c r="MM23" i="1" s="1"/>
  <c r="ML22" i="1"/>
  <c r="ML23" i="1" s="1"/>
  <c r="MK22" i="1"/>
  <c r="MK23" i="1" s="1"/>
  <c r="MJ22" i="1"/>
  <c r="MJ23" i="1" s="1"/>
  <c r="MI22" i="1"/>
  <c r="MI23" i="1" s="1"/>
  <c r="MH22" i="1"/>
  <c r="MH23" i="1" s="1"/>
  <c r="MG22" i="1"/>
  <c r="MG23" i="1" s="1"/>
  <c r="MF22" i="1"/>
  <c r="MF23" i="1" s="1"/>
  <c r="ME22" i="1"/>
  <c r="ME23" i="1" s="1"/>
  <c r="MD22" i="1"/>
  <c r="MD23" i="1" s="1"/>
  <c r="MC22" i="1"/>
  <c r="MC23" i="1" s="1"/>
  <c r="MB22" i="1"/>
  <c r="MB23" i="1" s="1"/>
  <c r="MA22" i="1"/>
  <c r="MA23" i="1" s="1"/>
  <c r="LZ22" i="1"/>
  <c r="LZ23" i="1" s="1"/>
  <c r="LY22" i="1"/>
  <c r="LY23" i="1" s="1"/>
  <c r="LX22" i="1"/>
  <c r="LX23" i="1" s="1"/>
  <c r="LW22" i="1"/>
  <c r="LW23" i="1" s="1"/>
  <c r="LV22" i="1"/>
  <c r="LV23" i="1" s="1"/>
  <c r="LU22" i="1"/>
  <c r="LU23" i="1" s="1"/>
  <c r="LT22" i="1"/>
  <c r="LT23" i="1" s="1"/>
  <c r="LS22" i="1"/>
  <c r="LS23" i="1" s="1"/>
  <c r="LR22" i="1"/>
  <c r="LR23" i="1" s="1"/>
  <c r="LQ22" i="1"/>
  <c r="LQ23" i="1" s="1"/>
  <c r="LP22" i="1"/>
  <c r="LP23" i="1" s="1"/>
  <c r="LO22" i="1"/>
  <c r="LO23" i="1" s="1"/>
  <c r="LN22" i="1"/>
  <c r="LN23" i="1" s="1"/>
  <c r="LM22" i="1"/>
  <c r="LM23" i="1" s="1"/>
  <c r="LL22" i="1"/>
  <c r="LL23" i="1" s="1"/>
  <c r="LK22" i="1"/>
  <c r="LK23" i="1" s="1"/>
  <c r="LJ22" i="1"/>
  <c r="LJ23" i="1" s="1"/>
  <c r="LI22" i="1"/>
  <c r="LI23" i="1" s="1"/>
  <c r="LH22" i="1"/>
  <c r="LH23" i="1" s="1"/>
  <c r="LG22" i="1"/>
  <c r="LG23" i="1" s="1"/>
  <c r="LF22" i="1"/>
  <c r="LF23" i="1" s="1"/>
  <c r="LE22" i="1"/>
  <c r="LE23" i="1" s="1"/>
  <c r="LD22" i="1"/>
  <c r="LD23" i="1" s="1"/>
  <c r="LC22" i="1"/>
  <c r="LC23" i="1" s="1"/>
  <c r="LB22" i="1"/>
  <c r="LB23" i="1" s="1"/>
  <c r="LA22" i="1"/>
  <c r="LA23" i="1" s="1"/>
  <c r="KZ22" i="1"/>
  <c r="KZ23" i="1" s="1"/>
  <c r="KY22" i="1"/>
  <c r="KY23" i="1" s="1"/>
  <c r="KX22" i="1"/>
  <c r="KX23" i="1" s="1"/>
  <c r="KW22" i="1"/>
  <c r="KW23" i="1" s="1"/>
  <c r="KV22" i="1"/>
  <c r="KV23" i="1" s="1"/>
  <c r="KU22" i="1"/>
  <c r="KU23" i="1" s="1"/>
  <c r="KT22" i="1"/>
  <c r="KT23" i="1" s="1"/>
  <c r="KS22" i="1"/>
  <c r="KS23" i="1" s="1"/>
  <c r="KR22" i="1"/>
  <c r="KR23" i="1" s="1"/>
  <c r="KQ22" i="1"/>
  <c r="KQ23" i="1" s="1"/>
  <c r="KP22" i="1"/>
  <c r="KP23" i="1" s="1"/>
  <c r="KO22" i="1"/>
  <c r="KO23" i="1" s="1"/>
  <c r="KN22" i="1"/>
  <c r="KN23" i="1" s="1"/>
  <c r="KM22" i="1"/>
  <c r="KM23" i="1" s="1"/>
  <c r="KL22" i="1"/>
  <c r="KL23" i="1" s="1"/>
  <c r="KK22" i="1"/>
  <c r="KJ22" i="1"/>
  <c r="KJ23" i="1" s="1"/>
  <c r="KI22" i="1"/>
  <c r="KI23" i="1" s="1"/>
  <c r="KH22" i="1"/>
  <c r="KH23" i="1" s="1"/>
  <c r="KG22" i="1"/>
  <c r="KG23" i="1" s="1"/>
  <c r="KF22" i="1"/>
  <c r="KF23" i="1" s="1"/>
  <c r="KE22" i="1"/>
  <c r="KE23" i="1" s="1"/>
  <c r="KD22" i="1"/>
  <c r="KD23" i="1" s="1"/>
  <c r="KC22" i="1"/>
  <c r="KC23" i="1" s="1"/>
  <c r="KB22" i="1"/>
  <c r="KB23" i="1" s="1"/>
  <c r="KA22" i="1"/>
  <c r="KA23" i="1" s="1"/>
  <c r="JZ22" i="1"/>
  <c r="JZ23" i="1" s="1"/>
  <c r="JY22" i="1"/>
  <c r="JY23" i="1" s="1"/>
  <c r="JX22" i="1"/>
  <c r="JX23" i="1" s="1"/>
  <c r="JW22" i="1"/>
  <c r="JW23" i="1" s="1"/>
  <c r="JV22" i="1"/>
  <c r="JV23" i="1" s="1"/>
  <c r="JU22" i="1"/>
  <c r="JU23" i="1" s="1"/>
  <c r="JT22" i="1"/>
  <c r="JT23" i="1" s="1"/>
  <c r="JS22" i="1"/>
  <c r="JS23" i="1" s="1"/>
  <c r="JR22" i="1"/>
  <c r="JR23" i="1" s="1"/>
  <c r="JQ22" i="1"/>
  <c r="JQ23" i="1" s="1"/>
  <c r="JP22" i="1"/>
  <c r="JP23" i="1" s="1"/>
  <c r="JO22" i="1"/>
  <c r="JO23" i="1" s="1"/>
  <c r="JN22" i="1"/>
  <c r="JN23" i="1" s="1"/>
  <c r="JM22" i="1"/>
  <c r="JM23" i="1" s="1"/>
  <c r="JL22" i="1"/>
  <c r="JL23" i="1" s="1"/>
  <c r="JK22" i="1"/>
  <c r="JK23" i="1" s="1"/>
  <c r="JJ22" i="1"/>
  <c r="JJ23" i="1" s="1"/>
  <c r="JI22" i="1"/>
  <c r="JI23" i="1" s="1"/>
  <c r="JH22" i="1"/>
  <c r="JH23" i="1" s="1"/>
  <c r="JG22" i="1"/>
  <c r="JG23" i="1" s="1"/>
  <c r="JF22" i="1"/>
  <c r="JF23" i="1" s="1"/>
  <c r="JE22" i="1"/>
  <c r="JE23" i="1" s="1"/>
  <c r="JD22" i="1"/>
  <c r="JD23" i="1" s="1"/>
  <c r="JC22" i="1"/>
  <c r="JC23" i="1" s="1"/>
  <c r="JB22" i="1"/>
  <c r="JB23" i="1" s="1"/>
  <c r="JA22" i="1"/>
  <c r="JA23" i="1" s="1"/>
  <c r="IZ22" i="1"/>
  <c r="IZ23" i="1" s="1"/>
  <c r="IY22" i="1"/>
  <c r="IY23" i="1" s="1"/>
  <c r="IX22" i="1"/>
  <c r="IX23" i="1" s="1"/>
  <c r="IW22" i="1"/>
  <c r="IW23" i="1" s="1"/>
  <c r="IV22" i="1"/>
  <c r="IV23" i="1" s="1"/>
  <c r="IU22" i="1"/>
  <c r="IU23" i="1" s="1"/>
  <c r="IT22" i="1"/>
  <c r="IT23" i="1" s="1"/>
  <c r="IS22" i="1"/>
  <c r="IS23" i="1" s="1"/>
  <c r="IR22" i="1"/>
  <c r="IR23" i="1" s="1"/>
  <c r="IQ22" i="1"/>
  <c r="IQ23" i="1" s="1"/>
  <c r="IP22" i="1"/>
  <c r="IP23" i="1" s="1"/>
  <c r="IO22" i="1"/>
  <c r="IO23" i="1" s="1"/>
  <c r="IN22" i="1"/>
  <c r="IN23" i="1" s="1"/>
  <c r="IM22" i="1"/>
  <c r="IM23" i="1" s="1"/>
  <c r="IL22" i="1"/>
  <c r="IL23" i="1" s="1"/>
  <c r="IK22" i="1"/>
  <c r="IK23" i="1" s="1"/>
  <c r="IJ22" i="1"/>
  <c r="IJ23" i="1" s="1"/>
  <c r="II22" i="1"/>
  <c r="II23" i="1" s="1"/>
  <c r="IH22" i="1"/>
  <c r="IH23" i="1" s="1"/>
  <c r="IG22" i="1"/>
  <c r="IG23" i="1" s="1"/>
  <c r="IF22" i="1"/>
  <c r="IF23" i="1" s="1"/>
  <c r="IE22" i="1"/>
  <c r="IE23" i="1" s="1"/>
  <c r="ID22" i="1"/>
  <c r="ID23" i="1" s="1"/>
  <c r="IC22" i="1"/>
  <c r="IC23" i="1" s="1"/>
  <c r="IB22" i="1"/>
  <c r="IB23" i="1" s="1"/>
  <c r="IA22" i="1"/>
  <c r="IA23" i="1" s="1"/>
  <c r="HZ22" i="1"/>
  <c r="HZ23" i="1" s="1"/>
  <c r="HY22" i="1"/>
  <c r="HY23" i="1" s="1"/>
  <c r="HX22" i="1"/>
  <c r="HX23" i="1" s="1"/>
  <c r="HW22" i="1"/>
  <c r="HW23" i="1" s="1"/>
  <c r="HV22" i="1"/>
  <c r="HV23" i="1" s="1"/>
  <c r="HU22" i="1"/>
  <c r="HU23" i="1" s="1"/>
  <c r="HT22" i="1"/>
  <c r="HT23" i="1" s="1"/>
  <c r="HS22" i="1"/>
  <c r="HS23" i="1" s="1"/>
  <c r="HR22" i="1"/>
  <c r="HR23" i="1" s="1"/>
  <c r="HQ22" i="1"/>
  <c r="HQ23" i="1" s="1"/>
  <c r="HP22" i="1"/>
  <c r="HP23" i="1" s="1"/>
  <c r="HO22" i="1"/>
  <c r="HO23" i="1" s="1"/>
  <c r="HN22" i="1"/>
  <c r="HN23" i="1" s="1"/>
  <c r="HM22" i="1"/>
  <c r="HM23" i="1" s="1"/>
  <c r="HL22" i="1"/>
  <c r="HL23" i="1" s="1"/>
  <c r="HK22" i="1"/>
  <c r="HK23" i="1" s="1"/>
  <c r="HJ22" i="1"/>
  <c r="HJ23" i="1" s="1"/>
  <c r="HI22" i="1"/>
  <c r="HH22" i="1"/>
  <c r="HH23" i="1" s="1"/>
  <c r="HG22" i="1"/>
  <c r="HG23" i="1" s="1"/>
  <c r="HF22" i="1"/>
  <c r="HF23" i="1" s="1"/>
  <c r="HE22" i="1"/>
  <c r="HE23" i="1" s="1"/>
  <c r="HD22" i="1"/>
  <c r="HD23" i="1" s="1"/>
  <c r="HC22" i="1"/>
  <c r="HC23" i="1" s="1"/>
  <c r="HB22" i="1"/>
  <c r="HB23" i="1" s="1"/>
  <c r="HA22" i="1"/>
  <c r="HA23" i="1" s="1"/>
  <c r="GZ22" i="1"/>
  <c r="GZ23" i="1" s="1"/>
  <c r="GY22" i="1"/>
  <c r="GY23" i="1" s="1"/>
  <c r="GX22" i="1"/>
  <c r="GX23" i="1" s="1"/>
  <c r="GW22" i="1"/>
  <c r="GW23" i="1" s="1"/>
  <c r="GV22" i="1"/>
  <c r="GV23" i="1" s="1"/>
  <c r="GU22" i="1"/>
  <c r="GU23" i="1" s="1"/>
  <c r="GT22" i="1"/>
  <c r="GT23" i="1" s="1"/>
  <c r="GS22" i="1"/>
  <c r="GS23" i="1" s="1"/>
  <c r="GR22" i="1"/>
  <c r="GR23" i="1" s="1"/>
  <c r="GQ22" i="1"/>
  <c r="GQ23" i="1" s="1"/>
  <c r="GP22" i="1"/>
  <c r="GP23" i="1" s="1"/>
  <c r="GO22" i="1"/>
  <c r="GO23" i="1" s="1"/>
  <c r="GN22" i="1"/>
  <c r="GN23" i="1" s="1"/>
  <c r="GM22" i="1"/>
  <c r="GM23" i="1" s="1"/>
  <c r="GL22" i="1"/>
  <c r="GL23" i="1" s="1"/>
  <c r="GK22" i="1"/>
  <c r="GK23" i="1" s="1"/>
  <c r="GJ22" i="1"/>
  <c r="GJ23" i="1" s="1"/>
  <c r="GI22" i="1"/>
  <c r="GI23" i="1" s="1"/>
  <c r="GH22" i="1"/>
  <c r="GH23" i="1" s="1"/>
  <c r="GG22" i="1"/>
  <c r="GG23" i="1" s="1"/>
  <c r="GF22" i="1"/>
  <c r="GF23" i="1" s="1"/>
  <c r="GE22" i="1"/>
  <c r="GE23" i="1" s="1"/>
  <c r="GD22" i="1"/>
  <c r="GD23" i="1" s="1"/>
  <c r="GC22" i="1"/>
  <c r="GC23" i="1" s="1"/>
  <c r="GB22" i="1"/>
  <c r="GB23" i="1" s="1"/>
  <c r="GA22" i="1"/>
  <c r="GA23" i="1" s="1"/>
  <c r="FZ22" i="1"/>
  <c r="FZ23" i="1" s="1"/>
  <c r="FY22" i="1"/>
  <c r="FY23" i="1" s="1"/>
  <c r="FX22" i="1"/>
  <c r="FX23" i="1" s="1"/>
  <c r="FW22" i="1"/>
  <c r="FW23" i="1" s="1"/>
  <c r="FV22" i="1"/>
  <c r="FV23" i="1" s="1"/>
  <c r="FU22" i="1"/>
  <c r="FU23" i="1" s="1"/>
  <c r="FT22" i="1"/>
  <c r="FT23" i="1" s="1"/>
  <c r="FS22" i="1"/>
  <c r="FS23" i="1" s="1"/>
  <c r="FR22" i="1"/>
  <c r="FR23" i="1" s="1"/>
  <c r="FQ22" i="1"/>
  <c r="FQ23" i="1" s="1"/>
  <c r="FP22" i="1"/>
  <c r="FP23" i="1" s="1"/>
  <c r="FO22" i="1"/>
  <c r="FO23" i="1" s="1"/>
  <c r="FN22" i="1"/>
  <c r="FN23" i="1" s="1"/>
  <c r="FM22" i="1"/>
  <c r="FM23" i="1" s="1"/>
  <c r="FL22" i="1"/>
  <c r="FL23" i="1" s="1"/>
  <c r="FK22" i="1"/>
  <c r="FK23" i="1" s="1"/>
  <c r="FJ22" i="1"/>
  <c r="FJ23" i="1" s="1"/>
  <c r="FI22" i="1"/>
  <c r="FI23" i="1" s="1"/>
  <c r="FH22" i="1"/>
  <c r="FH23" i="1" s="1"/>
  <c r="FG22" i="1"/>
  <c r="FG23" i="1" s="1"/>
  <c r="FF22" i="1"/>
  <c r="FF23" i="1" s="1"/>
  <c r="FE22" i="1"/>
  <c r="FE23" i="1" s="1"/>
  <c r="FD22" i="1"/>
  <c r="FD23" i="1" s="1"/>
  <c r="FC22" i="1"/>
  <c r="FC23" i="1" s="1"/>
  <c r="FB22" i="1"/>
  <c r="FB23" i="1" s="1"/>
  <c r="FA22" i="1"/>
  <c r="FA23" i="1" s="1"/>
  <c r="EZ22" i="1"/>
  <c r="EZ23" i="1" s="1"/>
  <c r="EY22" i="1"/>
  <c r="EY23" i="1" s="1"/>
  <c r="EX22" i="1"/>
  <c r="EX23" i="1" s="1"/>
  <c r="EW22" i="1"/>
  <c r="EW23" i="1" s="1"/>
  <c r="EV22" i="1"/>
  <c r="EV23" i="1" s="1"/>
  <c r="EU22" i="1"/>
  <c r="EU23" i="1" s="1"/>
  <c r="ET22" i="1"/>
  <c r="ET23" i="1" s="1"/>
  <c r="ES22" i="1"/>
  <c r="ES23" i="1" s="1"/>
  <c r="ER22" i="1"/>
  <c r="ER23" i="1" s="1"/>
  <c r="EQ22" i="1"/>
  <c r="EQ23" i="1" s="1"/>
  <c r="EP22" i="1"/>
  <c r="EP23" i="1" s="1"/>
  <c r="EO22" i="1"/>
  <c r="EO23" i="1" s="1"/>
  <c r="EN22" i="1"/>
  <c r="EN23" i="1" s="1"/>
  <c r="EM22" i="1"/>
  <c r="EM23" i="1" s="1"/>
  <c r="EL22" i="1"/>
  <c r="EL23" i="1" s="1"/>
  <c r="EK22" i="1"/>
  <c r="EK23" i="1" s="1"/>
  <c r="EJ22" i="1"/>
  <c r="EJ23" i="1" s="1"/>
  <c r="EI22" i="1"/>
  <c r="EI23" i="1" s="1"/>
  <c r="EH22" i="1"/>
  <c r="EH23" i="1" s="1"/>
  <c r="EG22" i="1"/>
  <c r="EF22" i="1"/>
  <c r="EF23" i="1" s="1"/>
  <c r="EE22" i="1"/>
  <c r="EE23" i="1" s="1"/>
  <c r="ED22" i="1"/>
  <c r="ED23" i="1" s="1"/>
  <c r="EC22" i="1"/>
  <c r="EC23" i="1" s="1"/>
  <c r="EB22" i="1"/>
  <c r="EB23" i="1" s="1"/>
  <c r="EA22" i="1"/>
  <c r="EA23" i="1" s="1"/>
  <c r="DZ22" i="1"/>
  <c r="DZ23" i="1" s="1"/>
  <c r="DY22" i="1"/>
  <c r="DY23" i="1" s="1"/>
  <c r="DX22" i="1"/>
  <c r="DX23" i="1" s="1"/>
  <c r="DW22" i="1"/>
  <c r="DW23" i="1" s="1"/>
  <c r="DV22" i="1"/>
  <c r="DV23" i="1" s="1"/>
  <c r="DU22" i="1"/>
  <c r="DU23" i="1" s="1"/>
  <c r="DT22" i="1"/>
  <c r="DT23" i="1" s="1"/>
  <c r="DS22" i="1"/>
  <c r="DS23" i="1" s="1"/>
  <c r="DR22" i="1"/>
  <c r="DR23" i="1" s="1"/>
  <c r="DQ22" i="1"/>
  <c r="DQ23" i="1" s="1"/>
  <c r="DP22" i="1"/>
  <c r="DP23" i="1" s="1"/>
  <c r="DO22" i="1"/>
  <c r="DO23" i="1" s="1"/>
  <c r="DN22" i="1"/>
  <c r="DN23" i="1" s="1"/>
  <c r="DM22" i="1"/>
  <c r="DM23" i="1" s="1"/>
  <c r="DL22" i="1"/>
  <c r="DL23" i="1" s="1"/>
  <c r="DK22" i="1"/>
  <c r="DK23" i="1" s="1"/>
  <c r="DJ22" i="1"/>
  <c r="DJ23" i="1" s="1"/>
  <c r="DI22" i="1"/>
  <c r="DI23" i="1" s="1"/>
  <c r="DH22" i="1"/>
  <c r="DH23" i="1" s="1"/>
  <c r="DG22" i="1"/>
  <c r="DG23" i="1" s="1"/>
  <c r="DF22" i="1"/>
  <c r="DF23" i="1" s="1"/>
  <c r="DE22" i="1"/>
  <c r="DE23" i="1" s="1"/>
  <c r="DD22" i="1"/>
  <c r="DD23" i="1" s="1"/>
  <c r="DC22" i="1"/>
  <c r="DC23" i="1" s="1"/>
  <c r="DB22" i="1"/>
  <c r="DB23" i="1" s="1"/>
  <c r="DA22" i="1"/>
  <c r="DA23" i="1" s="1"/>
  <c r="CZ22" i="1"/>
  <c r="CZ23" i="1" s="1"/>
  <c r="CY22" i="1"/>
  <c r="CY23" i="1" s="1"/>
  <c r="CX22" i="1"/>
  <c r="CX23" i="1" s="1"/>
  <c r="CW22" i="1"/>
  <c r="CW23" i="1" s="1"/>
  <c r="CV22" i="1"/>
  <c r="CV23" i="1" s="1"/>
  <c r="CU22" i="1"/>
  <c r="CU23" i="1" s="1"/>
  <c r="CT22" i="1"/>
  <c r="CT23" i="1" s="1"/>
  <c r="CS22" i="1"/>
  <c r="CS23" i="1" s="1"/>
  <c r="CR22" i="1"/>
  <c r="CR23" i="1" s="1"/>
  <c r="CQ22" i="1"/>
  <c r="CQ23" i="1" s="1"/>
  <c r="CP22" i="1"/>
  <c r="CP23" i="1" s="1"/>
  <c r="CO22" i="1"/>
  <c r="CO23" i="1" s="1"/>
  <c r="CN22" i="1"/>
  <c r="CN23" i="1" s="1"/>
  <c r="CM22" i="1"/>
  <c r="CM23" i="1" s="1"/>
  <c r="CL22" i="1"/>
  <c r="CL23" i="1" s="1"/>
  <c r="CK22" i="1"/>
  <c r="CK23" i="1" s="1"/>
  <c r="CJ22" i="1"/>
  <c r="CJ23" i="1" s="1"/>
  <c r="CI22" i="1"/>
  <c r="CI23" i="1" s="1"/>
  <c r="CH22" i="1"/>
  <c r="CH23" i="1" s="1"/>
  <c r="CG22" i="1"/>
  <c r="CG23" i="1" s="1"/>
  <c r="CF22" i="1"/>
  <c r="CF23" i="1" s="1"/>
  <c r="CE22" i="1"/>
  <c r="CE23" i="1" s="1"/>
  <c r="CD22" i="1"/>
  <c r="CD23" i="1" s="1"/>
  <c r="CC22" i="1"/>
  <c r="CC23" i="1" s="1"/>
  <c r="CB22" i="1"/>
  <c r="CB23" i="1" s="1"/>
  <c r="CA22" i="1"/>
  <c r="CA23" i="1" s="1"/>
  <c r="BZ22" i="1"/>
  <c r="BZ23" i="1" s="1"/>
  <c r="BY22" i="1"/>
  <c r="BY23" i="1" s="1"/>
  <c r="BX22" i="1"/>
  <c r="BX23" i="1" s="1"/>
  <c r="BW22" i="1"/>
  <c r="BW23" i="1" s="1"/>
  <c r="BV22" i="1"/>
  <c r="BV23" i="1" s="1"/>
  <c r="BU22" i="1"/>
  <c r="BU23" i="1" s="1"/>
  <c r="BT22" i="1"/>
  <c r="BT23" i="1" s="1"/>
  <c r="BS22" i="1"/>
  <c r="BS23" i="1" s="1"/>
  <c r="BR22" i="1"/>
  <c r="BR23" i="1" s="1"/>
  <c r="BQ22" i="1"/>
  <c r="BQ23" i="1" s="1"/>
  <c r="BP22" i="1"/>
  <c r="BP23" i="1" s="1"/>
  <c r="BO22" i="1"/>
  <c r="BO23" i="1" s="1"/>
  <c r="BN22" i="1"/>
  <c r="BN23" i="1" s="1"/>
  <c r="BM22" i="1"/>
  <c r="BM23" i="1" s="1"/>
  <c r="BL22" i="1"/>
  <c r="BL23" i="1" s="1"/>
  <c r="BK22" i="1"/>
  <c r="BK23" i="1" s="1"/>
  <c r="BJ22" i="1"/>
  <c r="BJ23" i="1" s="1"/>
  <c r="BI22" i="1"/>
  <c r="BI23" i="1" s="1"/>
  <c r="BH22" i="1"/>
  <c r="BH23" i="1" s="1"/>
  <c r="BG22" i="1"/>
  <c r="BG23" i="1" s="1"/>
  <c r="BF22" i="1"/>
  <c r="BF23" i="1" s="1"/>
  <c r="BE22" i="1"/>
  <c r="BE23" i="1" s="1"/>
  <c r="BD22" i="1"/>
  <c r="BD23" i="1" s="1"/>
  <c r="BC22" i="1"/>
  <c r="BC23" i="1" s="1"/>
  <c r="BB22" i="1"/>
  <c r="BB23" i="1" s="1"/>
  <c r="BA22" i="1"/>
  <c r="BA23" i="1" s="1"/>
  <c r="AZ22" i="1"/>
  <c r="AZ23" i="1" s="1"/>
  <c r="AY22" i="1"/>
  <c r="AY23" i="1" s="1"/>
  <c r="AX22" i="1"/>
  <c r="AX23" i="1" s="1"/>
  <c r="AW22" i="1"/>
  <c r="AW23" i="1" s="1"/>
  <c r="AV22" i="1"/>
  <c r="AV23" i="1" s="1"/>
  <c r="AU22" i="1"/>
  <c r="AU23" i="1" s="1"/>
  <c r="AT22" i="1"/>
  <c r="AT23" i="1" s="1"/>
  <c r="AS22" i="1"/>
  <c r="AS23" i="1" s="1"/>
  <c r="AR22" i="1"/>
  <c r="AR23" i="1" s="1"/>
  <c r="AQ22" i="1"/>
  <c r="AQ23" i="1" s="1"/>
  <c r="AP22" i="1"/>
  <c r="AP23" i="1" s="1"/>
  <c r="AO22" i="1"/>
  <c r="AO23" i="1" s="1"/>
  <c r="AN22" i="1"/>
  <c r="AN23" i="1" s="1"/>
  <c r="AM22" i="1"/>
  <c r="AM23" i="1" s="1"/>
  <c r="AL22" i="1"/>
  <c r="AL23" i="1" s="1"/>
  <c r="AK22" i="1"/>
  <c r="AK23" i="1" s="1"/>
  <c r="AJ22" i="1"/>
  <c r="AJ23" i="1" s="1"/>
  <c r="AI22" i="1"/>
  <c r="AI23" i="1" s="1"/>
  <c r="AH22" i="1"/>
  <c r="AH23" i="1" s="1"/>
  <c r="AG22" i="1"/>
  <c r="AG23" i="1" s="1"/>
  <c r="AF22" i="1"/>
  <c r="AF23" i="1" s="1"/>
  <c r="AE22" i="1"/>
  <c r="AE23" i="1" s="1"/>
  <c r="AD22" i="1"/>
  <c r="AD23" i="1" s="1"/>
  <c r="AC22" i="1"/>
  <c r="AC23" i="1" s="1"/>
  <c r="AB22" i="1"/>
  <c r="AB23" i="1" s="1"/>
  <c r="AA22" i="1"/>
  <c r="AA23" i="1" s="1"/>
  <c r="Z22" i="1"/>
  <c r="Z23" i="1" s="1"/>
  <c r="Y22" i="1"/>
  <c r="Y23" i="1" s="1"/>
  <c r="X22" i="1"/>
  <c r="X23" i="1" s="1"/>
  <c r="W22" i="1"/>
  <c r="W23" i="1" s="1"/>
  <c r="V22" i="1"/>
  <c r="V23" i="1" s="1"/>
  <c r="U22" i="1"/>
  <c r="U23" i="1" s="1"/>
  <c r="T22" i="1"/>
  <c r="T23" i="1" s="1"/>
  <c r="S22" i="1"/>
  <c r="S23" i="1" s="1"/>
  <c r="R22" i="1"/>
  <c r="R23" i="1" s="1"/>
  <c r="Q22" i="1"/>
  <c r="Q23" i="1" s="1"/>
  <c r="P22" i="1"/>
  <c r="P23" i="1" s="1"/>
  <c r="O22" i="1"/>
  <c r="O23" i="1" s="1"/>
  <c r="N22" i="1"/>
  <c r="N23" i="1" s="1"/>
  <c r="M22" i="1"/>
  <c r="M23" i="1" s="1"/>
  <c r="L22" i="1"/>
  <c r="L23" i="1" s="1"/>
  <c r="K22" i="1"/>
  <c r="K23" i="1" s="1"/>
  <c r="K20" i="1"/>
  <c r="K21" i="1" s="1"/>
  <c r="L20" i="1"/>
  <c r="L21" i="1" s="1"/>
  <c r="M20" i="1"/>
  <c r="M21" i="1" s="1"/>
  <c r="M42" i="1" s="1"/>
  <c r="N20" i="1"/>
  <c r="N21" i="1" s="1"/>
  <c r="O20" i="1"/>
  <c r="O21" i="1" s="1"/>
  <c r="P20" i="1"/>
  <c r="P21" i="1" s="1"/>
  <c r="Q20" i="1"/>
  <c r="Q21" i="1" s="1"/>
  <c r="R20" i="1"/>
  <c r="R21" i="1" s="1"/>
  <c r="S20" i="1"/>
  <c r="S21" i="1" s="1"/>
  <c r="T20" i="1"/>
  <c r="T21" i="1" s="1"/>
  <c r="U20" i="1"/>
  <c r="U21" i="1" s="1"/>
  <c r="U42" i="1" s="1"/>
  <c r="V20" i="1"/>
  <c r="V21" i="1" s="1"/>
  <c r="V42" i="1" s="1"/>
  <c r="W20" i="1"/>
  <c r="W21" i="1" s="1"/>
  <c r="X20" i="1"/>
  <c r="X21" i="1" s="1"/>
  <c r="Y20" i="1"/>
  <c r="Y21" i="1" s="1"/>
  <c r="Z20" i="1"/>
  <c r="Z21" i="1" s="1"/>
  <c r="AA20" i="1"/>
  <c r="AA21" i="1" s="1"/>
  <c r="AB20" i="1"/>
  <c r="AB21" i="1" s="1"/>
  <c r="AC20" i="1"/>
  <c r="AC21" i="1" s="1"/>
  <c r="AC42" i="1" s="1"/>
  <c r="AD20" i="1"/>
  <c r="AD21" i="1" s="1"/>
  <c r="AE20" i="1"/>
  <c r="AE21" i="1" s="1"/>
  <c r="AF20" i="1"/>
  <c r="AF21" i="1" s="1"/>
  <c r="AG20" i="1"/>
  <c r="AG21" i="1" s="1"/>
  <c r="AH20" i="1"/>
  <c r="AH21" i="1" s="1"/>
  <c r="AI20" i="1"/>
  <c r="AI21" i="1" s="1"/>
  <c r="AJ20" i="1"/>
  <c r="AJ21" i="1" s="1"/>
  <c r="AK20" i="1"/>
  <c r="AK21" i="1" s="1"/>
  <c r="AK42" i="1" s="1"/>
  <c r="AL20" i="1"/>
  <c r="AL21" i="1" s="1"/>
  <c r="AM20" i="1"/>
  <c r="AM21" i="1" s="1"/>
  <c r="AN20" i="1"/>
  <c r="AN21" i="1" s="1"/>
  <c r="AO20" i="1"/>
  <c r="AO21" i="1" s="1"/>
  <c r="AP20" i="1"/>
  <c r="AP21" i="1" s="1"/>
  <c r="AQ20" i="1"/>
  <c r="AQ21" i="1" s="1"/>
  <c r="AR20" i="1"/>
  <c r="AR21" i="1" s="1"/>
  <c r="AS20" i="1"/>
  <c r="AS21" i="1" s="1"/>
  <c r="AS42" i="1" s="1"/>
  <c r="AT20" i="1"/>
  <c r="AT21" i="1" s="1"/>
  <c r="AU20" i="1"/>
  <c r="AU21" i="1" s="1"/>
  <c r="AV20" i="1"/>
  <c r="AV21" i="1" s="1"/>
  <c r="AW20" i="1"/>
  <c r="AW21" i="1" s="1"/>
  <c r="AX20" i="1"/>
  <c r="AX21" i="1" s="1"/>
  <c r="AY20" i="1"/>
  <c r="AY21" i="1" s="1"/>
  <c r="AZ20" i="1"/>
  <c r="AZ21" i="1" s="1"/>
  <c r="BA20" i="1"/>
  <c r="BA21" i="1" s="1"/>
  <c r="BA42" i="1" s="1"/>
  <c r="BB20" i="1"/>
  <c r="BB21" i="1" s="1"/>
  <c r="BC20" i="1"/>
  <c r="BC21" i="1" s="1"/>
  <c r="BD20" i="1"/>
  <c r="BD21" i="1" s="1"/>
  <c r="BE20" i="1"/>
  <c r="BE21" i="1" s="1"/>
  <c r="BF20" i="1"/>
  <c r="BF21" i="1" s="1"/>
  <c r="BG20" i="1"/>
  <c r="BG21" i="1" s="1"/>
  <c r="BH20" i="1"/>
  <c r="BH21" i="1" s="1"/>
  <c r="BI20" i="1"/>
  <c r="BI21" i="1" s="1"/>
  <c r="BI42" i="1" s="1"/>
  <c r="BJ20" i="1"/>
  <c r="BJ21" i="1" s="1"/>
  <c r="BK20" i="1"/>
  <c r="BK21" i="1" s="1"/>
  <c r="BL20" i="1"/>
  <c r="BL21" i="1" s="1"/>
  <c r="BM20" i="1"/>
  <c r="BM21" i="1" s="1"/>
  <c r="BN20" i="1"/>
  <c r="BN21" i="1" s="1"/>
  <c r="BO20" i="1"/>
  <c r="BO21" i="1" s="1"/>
  <c r="BP20" i="1"/>
  <c r="BP21" i="1" s="1"/>
  <c r="BQ20" i="1"/>
  <c r="BQ21" i="1" s="1"/>
  <c r="BQ42" i="1" s="1"/>
  <c r="BR20" i="1"/>
  <c r="BR21" i="1" s="1"/>
  <c r="BS20" i="1"/>
  <c r="BS21" i="1" s="1"/>
  <c r="BT20" i="1"/>
  <c r="BT21" i="1" s="1"/>
  <c r="BU20" i="1"/>
  <c r="BU21" i="1" s="1"/>
  <c r="BV20" i="1"/>
  <c r="BV21" i="1" s="1"/>
  <c r="BW20" i="1"/>
  <c r="BW21" i="1" s="1"/>
  <c r="BX20" i="1"/>
  <c r="BX21" i="1" s="1"/>
  <c r="BY20" i="1"/>
  <c r="BY21" i="1" s="1"/>
  <c r="BY42" i="1" s="1"/>
  <c r="BZ20" i="1"/>
  <c r="BZ21" i="1" s="1"/>
  <c r="CA20" i="1"/>
  <c r="CA21" i="1" s="1"/>
  <c r="CB20" i="1"/>
  <c r="CB21" i="1" s="1"/>
  <c r="CC20" i="1"/>
  <c r="CC21" i="1" s="1"/>
  <c r="CD20" i="1"/>
  <c r="CD21" i="1" s="1"/>
  <c r="CE20" i="1"/>
  <c r="CE21" i="1" s="1"/>
  <c r="CF20" i="1"/>
  <c r="CF21" i="1" s="1"/>
  <c r="CG20" i="1"/>
  <c r="CG21" i="1" s="1"/>
  <c r="CG42" i="1" s="1"/>
  <c r="CH20" i="1"/>
  <c r="CH21" i="1" s="1"/>
  <c r="CI20" i="1"/>
  <c r="CI21" i="1" s="1"/>
  <c r="CJ20" i="1"/>
  <c r="CJ21" i="1" s="1"/>
  <c r="CK20" i="1"/>
  <c r="CK21" i="1" s="1"/>
  <c r="CL20" i="1"/>
  <c r="CL21" i="1" s="1"/>
  <c r="CM20" i="1"/>
  <c r="CM21" i="1" s="1"/>
  <c r="CN20" i="1"/>
  <c r="CN21" i="1" s="1"/>
  <c r="CO20" i="1"/>
  <c r="CO21" i="1" s="1"/>
  <c r="CO42" i="1" s="1"/>
  <c r="CP20" i="1"/>
  <c r="CP21" i="1" s="1"/>
  <c r="CQ20" i="1"/>
  <c r="CQ21" i="1" s="1"/>
  <c r="CR20" i="1"/>
  <c r="CR21" i="1" s="1"/>
  <c r="CS20" i="1"/>
  <c r="CS21" i="1" s="1"/>
  <c r="CT20" i="1"/>
  <c r="CT21" i="1" s="1"/>
  <c r="CU20" i="1"/>
  <c r="CU21" i="1" s="1"/>
  <c r="CV20" i="1"/>
  <c r="CV21" i="1" s="1"/>
  <c r="CW20" i="1"/>
  <c r="CW21" i="1" s="1"/>
  <c r="CW42" i="1" s="1"/>
  <c r="CX20" i="1"/>
  <c r="CX21" i="1" s="1"/>
  <c r="CY20" i="1"/>
  <c r="CY21" i="1" s="1"/>
  <c r="CZ20" i="1"/>
  <c r="CZ21" i="1" s="1"/>
  <c r="DA20" i="1"/>
  <c r="DA21" i="1" s="1"/>
  <c r="DB20" i="1"/>
  <c r="DB21" i="1" s="1"/>
  <c r="DC20" i="1"/>
  <c r="DC21" i="1" s="1"/>
  <c r="DD20" i="1"/>
  <c r="DD21" i="1" s="1"/>
  <c r="DE20" i="1"/>
  <c r="DE21" i="1" s="1"/>
  <c r="DE42" i="1" s="1"/>
  <c r="DF20" i="1"/>
  <c r="DF21" i="1" s="1"/>
  <c r="DG20" i="1"/>
  <c r="DG21" i="1" s="1"/>
  <c r="DH20" i="1"/>
  <c r="DH21" i="1" s="1"/>
  <c r="DI20" i="1"/>
  <c r="DI21" i="1" s="1"/>
  <c r="DJ20" i="1"/>
  <c r="DJ21" i="1" s="1"/>
  <c r="DK20" i="1"/>
  <c r="DK21" i="1" s="1"/>
  <c r="DL20" i="1"/>
  <c r="DL21" i="1" s="1"/>
  <c r="DM20" i="1"/>
  <c r="DM21" i="1" s="1"/>
  <c r="DM42" i="1" s="1"/>
  <c r="DN20" i="1"/>
  <c r="DN21" i="1" s="1"/>
  <c r="DO20" i="1"/>
  <c r="DO21" i="1" s="1"/>
  <c r="DP20" i="1"/>
  <c r="DP21" i="1" s="1"/>
  <c r="DQ20" i="1"/>
  <c r="DQ21" i="1" s="1"/>
  <c r="DR20" i="1"/>
  <c r="DR21" i="1" s="1"/>
  <c r="DS20" i="1"/>
  <c r="DS21" i="1" s="1"/>
  <c r="DT20" i="1"/>
  <c r="DT21" i="1" s="1"/>
  <c r="DU20" i="1"/>
  <c r="DU21" i="1" s="1"/>
  <c r="DU42" i="1" s="1"/>
  <c r="DV20" i="1"/>
  <c r="DV21" i="1" s="1"/>
  <c r="DW20" i="1"/>
  <c r="DW21" i="1" s="1"/>
  <c r="DX20" i="1"/>
  <c r="DX21" i="1" s="1"/>
  <c r="DY20" i="1"/>
  <c r="DY21" i="1" s="1"/>
  <c r="DZ20" i="1"/>
  <c r="DZ21" i="1" s="1"/>
  <c r="EA20" i="1"/>
  <c r="EA21" i="1" s="1"/>
  <c r="EB20" i="1"/>
  <c r="EB21" i="1" s="1"/>
  <c r="EC20" i="1"/>
  <c r="EC21" i="1" s="1"/>
  <c r="EC42" i="1" s="1"/>
  <c r="ED20" i="1"/>
  <c r="ED21" i="1" s="1"/>
  <c r="EE20" i="1"/>
  <c r="EE21" i="1" s="1"/>
  <c r="EF20" i="1"/>
  <c r="EF21" i="1" s="1"/>
  <c r="EG20" i="1"/>
  <c r="EG21" i="1" s="1"/>
  <c r="EH20" i="1"/>
  <c r="EH21" i="1" s="1"/>
  <c r="EI20" i="1"/>
  <c r="EI21" i="1" s="1"/>
  <c r="EJ20" i="1"/>
  <c r="EJ21" i="1" s="1"/>
  <c r="EK20" i="1"/>
  <c r="EK21" i="1" s="1"/>
  <c r="EK42" i="1" s="1"/>
  <c r="EL20" i="1"/>
  <c r="EL21" i="1" s="1"/>
  <c r="EM20" i="1"/>
  <c r="EM21" i="1" s="1"/>
  <c r="EN20" i="1"/>
  <c r="EN21" i="1" s="1"/>
  <c r="EO20" i="1"/>
  <c r="EO21" i="1" s="1"/>
  <c r="EP20" i="1"/>
  <c r="EP21" i="1" s="1"/>
  <c r="EQ20" i="1"/>
  <c r="EQ21" i="1" s="1"/>
  <c r="ER20" i="1"/>
  <c r="ER21" i="1" s="1"/>
  <c r="ES20" i="1"/>
  <c r="ES21" i="1" s="1"/>
  <c r="ES42" i="1" s="1"/>
  <c r="ET20" i="1"/>
  <c r="ET21" i="1" s="1"/>
  <c r="EU20" i="1"/>
  <c r="EU21" i="1" s="1"/>
  <c r="EV20" i="1"/>
  <c r="EV21" i="1" s="1"/>
  <c r="EW20" i="1"/>
  <c r="EW21" i="1" s="1"/>
  <c r="EX20" i="1"/>
  <c r="EX21" i="1" s="1"/>
  <c r="EY20" i="1"/>
  <c r="EY21" i="1" s="1"/>
  <c r="EZ20" i="1"/>
  <c r="EZ21" i="1" s="1"/>
  <c r="FA20" i="1"/>
  <c r="FA21" i="1" s="1"/>
  <c r="FA42" i="1" s="1"/>
  <c r="FB20" i="1"/>
  <c r="FB21" i="1" s="1"/>
  <c r="FC20" i="1"/>
  <c r="FC21" i="1" s="1"/>
  <c r="FD20" i="1"/>
  <c r="FD21" i="1" s="1"/>
  <c r="FE20" i="1"/>
  <c r="FE21" i="1" s="1"/>
  <c r="FF20" i="1"/>
  <c r="FF21" i="1" s="1"/>
  <c r="FG20" i="1"/>
  <c r="FG21" i="1" s="1"/>
  <c r="FH20" i="1"/>
  <c r="FH21" i="1" s="1"/>
  <c r="FI20" i="1"/>
  <c r="FI21" i="1" s="1"/>
  <c r="FI42" i="1" s="1"/>
  <c r="FJ20" i="1"/>
  <c r="FJ21" i="1" s="1"/>
  <c r="FK20" i="1"/>
  <c r="FK21" i="1" s="1"/>
  <c r="FL20" i="1"/>
  <c r="FL21" i="1" s="1"/>
  <c r="FM20" i="1"/>
  <c r="FM21" i="1" s="1"/>
  <c r="FN20" i="1"/>
  <c r="FN21" i="1" s="1"/>
  <c r="FO20" i="1"/>
  <c r="FO21" i="1" s="1"/>
  <c r="FP20" i="1"/>
  <c r="FP21" i="1" s="1"/>
  <c r="FQ20" i="1"/>
  <c r="FQ21" i="1" s="1"/>
  <c r="FQ42" i="1" s="1"/>
  <c r="FR20" i="1"/>
  <c r="FR21" i="1" s="1"/>
  <c r="FS20" i="1"/>
  <c r="FS21" i="1" s="1"/>
  <c r="FT20" i="1"/>
  <c r="FT21" i="1" s="1"/>
  <c r="FU20" i="1"/>
  <c r="FU21" i="1" s="1"/>
  <c r="FV20" i="1"/>
  <c r="FV21" i="1" s="1"/>
  <c r="FW20" i="1"/>
  <c r="FW21" i="1" s="1"/>
  <c r="FX20" i="1"/>
  <c r="FX21" i="1" s="1"/>
  <c r="FY20" i="1"/>
  <c r="FY21" i="1" s="1"/>
  <c r="FY42" i="1" s="1"/>
  <c r="FZ20" i="1"/>
  <c r="FZ21" i="1" s="1"/>
  <c r="GA20" i="1"/>
  <c r="GA21" i="1" s="1"/>
  <c r="GB20" i="1"/>
  <c r="GB21" i="1" s="1"/>
  <c r="GC20" i="1"/>
  <c r="GC21" i="1" s="1"/>
  <c r="GD20" i="1"/>
  <c r="GD21" i="1" s="1"/>
  <c r="GE20" i="1"/>
  <c r="GE21" i="1" s="1"/>
  <c r="GF20" i="1"/>
  <c r="GF21" i="1" s="1"/>
  <c r="GG20" i="1"/>
  <c r="GG21" i="1" s="1"/>
  <c r="GG42" i="1" s="1"/>
  <c r="GH20" i="1"/>
  <c r="GH21" i="1" s="1"/>
  <c r="GI20" i="1"/>
  <c r="GI21" i="1" s="1"/>
  <c r="GJ20" i="1"/>
  <c r="GJ21" i="1" s="1"/>
  <c r="GK20" i="1"/>
  <c r="GK21" i="1" s="1"/>
  <c r="GL20" i="1"/>
  <c r="GL21" i="1" s="1"/>
  <c r="GM20" i="1"/>
  <c r="GM21" i="1" s="1"/>
  <c r="GN20" i="1"/>
  <c r="GN21" i="1" s="1"/>
  <c r="GN42" i="1" s="1"/>
  <c r="GO20" i="1"/>
  <c r="GO21" i="1" s="1"/>
  <c r="GO42" i="1" s="1"/>
  <c r="GP20" i="1"/>
  <c r="GP21" i="1" s="1"/>
  <c r="GQ20" i="1"/>
  <c r="GQ21" i="1" s="1"/>
  <c r="GR20" i="1"/>
  <c r="GR21" i="1" s="1"/>
  <c r="GS20" i="1"/>
  <c r="GS21" i="1" s="1"/>
  <c r="GT20" i="1"/>
  <c r="GT21" i="1" s="1"/>
  <c r="GU20" i="1"/>
  <c r="GU21" i="1" s="1"/>
  <c r="GV20" i="1"/>
  <c r="GV21" i="1" s="1"/>
  <c r="GW20" i="1"/>
  <c r="GW21" i="1" s="1"/>
  <c r="GW42" i="1" s="1"/>
  <c r="GX20" i="1"/>
  <c r="GX21" i="1" s="1"/>
  <c r="GY20" i="1"/>
  <c r="GY21" i="1" s="1"/>
  <c r="GZ20" i="1"/>
  <c r="GZ21" i="1" s="1"/>
  <c r="HA20" i="1"/>
  <c r="HA21" i="1" s="1"/>
  <c r="HB20" i="1"/>
  <c r="HB21" i="1" s="1"/>
  <c r="HC20" i="1"/>
  <c r="HC21" i="1" s="1"/>
  <c r="HD20" i="1"/>
  <c r="HD21" i="1" s="1"/>
  <c r="HD42" i="1" s="1"/>
  <c r="HE20" i="1"/>
  <c r="HE21" i="1" s="1"/>
  <c r="HE42" i="1" s="1"/>
  <c r="HF20" i="1"/>
  <c r="HF21" i="1" s="1"/>
  <c r="HG20" i="1"/>
  <c r="HG21" i="1" s="1"/>
  <c r="HH20" i="1"/>
  <c r="HH21" i="1" s="1"/>
  <c r="HI20" i="1"/>
  <c r="HI21" i="1" s="1"/>
  <c r="HJ20" i="1"/>
  <c r="HJ21" i="1" s="1"/>
  <c r="HK20" i="1"/>
  <c r="HK21" i="1" s="1"/>
  <c r="HL20" i="1"/>
  <c r="HL21" i="1" s="1"/>
  <c r="HM20" i="1"/>
  <c r="HM21" i="1" s="1"/>
  <c r="HM42" i="1" s="1"/>
  <c r="HN20" i="1"/>
  <c r="HN21" i="1" s="1"/>
  <c r="HO20" i="1"/>
  <c r="HO21" i="1" s="1"/>
  <c r="HP20" i="1"/>
  <c r="HP21" i="1" s="1"/>
  <c r="HQ20" i="1"/>
  <c r="HQ21" i="1" s="1"/>
  <c r="HR20" i="1"/>
  <c r="HR21" i="1" s="1"/>
  <c r="HS20" i="1"/>
  <c r="HS21" i="1" s="1"/>
  <c r="HT20" i="1"/>
  <c r="HT21" i="1" s="1"/>
  <c r="HT42" i="1" s="1"/>
  <c r="HU20" i="1"/>
  <c r="HU21" i="1" s="1"/>
  <c r="HU42" i="1" s="1"/>
  <c r="HV20" i="1"/>
  <c r="HV21" i="1" s="1"/>
  <c r="HW20" i="1"/>
  <c r="HW21" i="1" s="1"/>
  <c r="HX20" i="1"/>
  <c r="HX21" i="1" s="1"/>
  <c r="HY20" i="1"/>
  <c r="HY21" i="1" s="1"/>
  <c r="HZ20" i="1"/>
  <c r="HZ21" i="1" s="1"/>
  <c r="IA20" i="1"/>
  <c r="IA21" i="1" s="1"/>
  <c r="IA42" i="1" s="1"/>
  <c r="IB20" i="1"/>
  <c r="IB21" i="1" s="1"/>
  <c r="IC20" i="1"/>
  <c r="IC21" i="1" s="1"/>
  <c r="IC42" i="1" s="1"/>
  <c r="ID20" i="1"/>
  <c r="ID21" i="1" s="1"/>
  <c r="IE20" i="1"/>
  <c r="IE21" i="1" s="1"/>
  <c r="IF20" i="1"/>
  <c r="IF21" i="1" s="1"/>
  <c r="IG20" i="1"/>
  <c r="IG21" i="1" s="1"/>
  <c r="IH20" i="1"/>
  <c r="IH21" i="1" s="1"/>
  <c r="II20" i="1"/>
  <c r="II21" i="1" s="1"/>
  <c r="IJ20" i="1"/>
  <c r="IJ21" i="1" s="1"/>
  <c r="IJ42" i="1" s="1"/>
  <c r="IK20" i="1"/>
  <c r="IK21" i="1" s="1"/>
  <c r="IK42" i="1" s="1"/>
  <c r="IL20" i="1"/>
  <c r="IL21" i="1" s="1"/>
  <c r="IM20" i="1"/>
  <c r="IM21" i="1" s="1"/>
  <c r="IN20" i="1"/>
  <c r="IN21" i="1" s="1"/>
  <c r="IO20" i="1"/>
  <c r="IO21" i="1" s="1"/>
  <c r="IP20" i="1"/>
  <c r="IP21" i="1" s="1"/>
  <c r="IQ20" i="1"/>
  <c r="IQ21" i="1" s="1"/>
  <c r="IR20" i="1"/>
  <c r="IR21" i="1" s="1"/>
  <c r="IS20" i="1"/>
  <c r="IS21" i="1" s="1"/>
  <c r="IS42" i="1" s="1"/>
  <c r="IT20" i="1"/>
  <c r="IT21" i="1" s="1"/>
  <c r="IU20" i="1"/>
  <c r="IU21" i="1" s="1"/>
  <c r="IV20" i="1"/>
  <c r="IV21" i="1" s="1"/>
  <c r="IW20" i="1"/>
  <c r="IW21" i="1" s="1"/>
  <c r="IX20" i="1"/>
  <c r="IX21" i="1" s="1"/>
  <c r="IY20" i="1"/>
  <c r="IY21" i="1" s="1"/>
  <c r="IY42" i="1" s="1"/>
  <c r="IZ20" i="1"/>
  <c r="IZ21" i="1" s="1"/>
  <c r="IZ42" i="1" s="1"/>
  <c r="JA20" i="1"/>
  <c r="JA21" i="1" s="1"/>
  <c r="JA42" i="1" s="1"/>
  <c r="JB20" i="1"/>
  <c r="JB21" i="1" s="1"/>
  <c r="JC20" i="1"/>
  <c r="JC21" i="1" s="1"/>
  <c r="JD20" i="1"/>
  <c r="JD21" i="1" s="1"/>
  <c r="JE20" i="1"/>
  <c r="JE21" i="1" s="1"/>
  <c r="JF20" i="1"/>
  <c r="JF21" i="1" s="1"/>
  <c r="JG20" i="1"/>
  <c r="JG21" i="1" s="1"/>
  <c r="JH20" i="1"/>
  <c r="JH21" i="1" s="1"/>
  <c r="JI20" i="1"/>
  <c r="JI21" i="1" s="1"/>
  <c r="JI42" i="1" s="1"/>
  <c r="JJ20" i="1"/>
  <c r="JJ21" i="1" s="1"/>
  <c r="JK20" i="1"/>
  <c r="JK21" i="1" s="1"/>
  <c r="JL20" i="1"/>
  <c r="JL21" i="1" s="1"/>
  <c r="JM20" i="1"/>
  <c r="JM21" i="1" s="1"/>
  <c r="JN20" i="1"/>
  <c r="JN21" i="1" s="1"/>
  <c r="JO20" i="1"/>
  <c r="JO21" i="1" s="1"/>
  <c r="JP20" i="1"/>
  <c r="JP21" i="1" s="1"/>
  <c r="JP42" i="1" s="1"/>
  <c r="JQ20" i="1"/>
  <c r="JQ21" i="1" s="1"/>
  <c r="JQ42" i="1" s="1"/>
  <c r="JR20" i="1"/>
  <c r="JR21" i="1" s="1"/>
  <c r="JS20" i="1"/>
  <c r="JS21" i="1" s="1"/>
  <c r="JT20" i="1"/>
  <c r="JT21" i="1" s="1"/>
  <c r="JU20" i="1"/>
  <c r="JU21" i="1" s="1"/>
  <c r="JV20" i="1"/>
  <c r="JV21" i="1" s="1"/>
  <c r="JW20" i="1"/>
  <c r="JW21" i="1" s="1"/>
  <c r="JW42" i="1" s="1"/>
  <c r="JX20" i="1"/>
  <c r="JX21" i="1" s="1"/>
  <c r="JX42" i="1" s="1"/>
  <c r="JY20" i="1"/>
  <c r="JY21" i="1" s="1"/>
  <c r="JY42" i="1" s="1"/>
  <c r="JZ20" i="1"/>
  <c r="JZ21" i="1" s="1"/>
  <c r="KA20" i="1"/>
  <c r="KA21" i="1" s="1"/>
  <c r="KB20" i="1"/>
  <c r="KB21" i="1" s="1"/>
  <c r="KC20" i="1"/>
  <c r="KC21" i="1" s="1"/>
  <c r="KD20" i="1"/>
  <c r="KD21" i="1" s="1"/>
  <c r="KE20" i="1"/>
  <c r="KE21" i="1" s="1"/>
  <c r="KF20" i="1"/>
  <c r="KF21" i="1" s="1"/>
  <c r="KF42" i="1" s="1"/>
  <c r="KG20" i="1"/>
  <c r="KG21" i="1" s="1"/>
  <c r="KG42" i="1" s="1"/>
  <c r="KH20" i="1"/>
  <c r="KH21" i="1" s="1"/>
  <c r="KI20" i="1"/>
  <c r="KI21" i="1" s="1"/>
  <c r="KJ20" i="1"/>
  <c r="KJ21" i="1" s="1"/>
  <c r="KK20" i="1"/>
  <c r="KK21" i="1" s="1"/>
  <c r="KL20" i="1"/>
  <c r="KL21" i="1" s="1"/>
  <c r="KM20" i="1"/>
  <c r="KM21" i="1" s="1"/>
  <c r="KN20" i="1"/>
  <c r="KN21" i="1" s="1"/>
  <c r="KO20" i="1"/>
  <c r="KO21" i="1" s="1"/>
  <c r="KO42" i="1" s="1"/>
  <c r="KP20" i="1"/>
  <c r="KP21" i="1" s="1"/>
  <c r="KQ20" i="1"/>
  <c r="KQ21" i="1" s="1"/>
  <c r="KR20" i="1"/>
  <c r="KR21" i="1" s="1"/>
  <c r="KS20" i="1"/>
  <c r="KS21" i="1" s="1"/>
  <c r="KT20" i="1"/>
  <c r="KT21" i="1" s="1"/>
  <c r="KU20" i="1"/>
  <c r="KU21" i="1" s="1"/>
  <c r="KU42" i="1" s="1"/>
  <c r="KV20" i="1"/>
  <c r="KV21" i="1" s="1"/>
  <c r="KV42" i="1" s="1"/>
  <c r="KW20" i="1"/>
  <c r="KW21" i="1" s="1"/>
  <c r="KW42" i="1" s="1"/>
  <c r="KX20" i="1"/>
  <c r="KX21" i="1" s="1"/>
  <c r="KY20" i="1"/>
  <c r="KY21" i="1" s="1"/>
  <c r="KZ20" i="1"/>
  <c r="KZ21" i="1" s="1"/>
  <c r="LA20" i="1"/>
  <c r="LA21" i="1" s="1"/>
  <c r="LB20" i="1"/>
  <c r="LB21" i="1" s="1"/>
  <c r="LC20" i="1"/>
  <c r="LC21" i="1" s="1"/>
  <c r="LD20" i="1"/>
  <c r="LD21" i="1" s="1"/>
  <c r="LE20" i="1"/>
  <c r="LE21" i="1" s="1"/>
  <c r="LE42" i="1" s="1"/>
  <c r="LF20" i="1"/>
  <c r="LF21" i="1" s="1"/>
  <c r="LG20" i="1"/>
  <c r="LG21" i="1" s="1"/>
  <c r="LH20" i="1"/>
  <c r="LH21" i="1" s="1"/>
  <c r="LI20" i="1"/>
  <c r="LI21" i="1" s="1"/>
  <c r="LI42" i="1" s="1"/>
  <c r="LJ20" i="1"/>
  <c r="LJ21" i="1" s="1"/>
  <c r="LK20" i="1"/>
  <c r="LK21" i="1" s="1"/>
  <c r="LL20" i="1"/>
  <c r="LL21" i="1" s="1"/>
  <c r="LL42" i="1" s="1"/>
  <c r="LM20" i="1"/>
  <c r="LM21" i="1" s="1"/>
  <c r="LM42" i="1" s="1"/>
  <c r="LN20" i="1"/>
  <c r="LN21" i="1" s="1"/>
  <c r="LO20" i="1"/>
  <c r="LO21" i="1" s="1"/>
  <c r="LP20" i="1"/>
  <c r="LP21" i="1" s="1"/>
  <c r="LQ20" i="1"/>
  <c r="LQ21" i="1" s="1"/>
  <c r="LQ42" i="1" s="1"/>
  <c r="LR20" i="1"/>
  <c r="LR21" i="1" s="1"/>
  <c r="LS20" i="1"/>
  <c r="LS21" i="1" s="1"/>
  <c r="LS42" i="1" s="1"/>
  <c r="LT20" i="1"/>
  <c r="LT21" i="1" s="1"/>
  <c r="LT42" i="1" s="1"/>
  <c r="LU20" i="1"/>
  <c r="LU21" i="1" s="1"/>
  <c r="LU42" i="1" s="1"/>
  <c r="LV20" i="1"/>
  <c r="LV21" i="1" s="1"/>
  <c r="LW20" i="1"/>
  <c r="LW21" i="1" s="1"/>
  <c r="LX20" i="1"/>
  <c r="LX21" i="1" s="1"/>
  <c r="LY20" i="1"/>
  <c r="LY21" i="1" s="1"/>
  <c r="LY42" i="1" s="1"/>
  <c r="LZ20" i="1"/>
  <c r="LZ21" i="1" s="1"/>
  <c r="MA20" i="1"/>
  <c r="MA21" i="1" s="1"/>
  <c r="MB20" i="1"/>
  <c r="MB21" i="1" s="1"/>
  <c r="MB42" i="1" s="1"/>
  <c r="MC20" i="1"/>
  <c r="MC21" i="1" s="1"/>
  <c r="MC42" i="1" s="1"/>
  <c r="MD20" i="1"/>
  <c r="MD21" i="1" s="1"/>
  <c r="ME20" i="1"/>
  <c r="ME21" i="1" s="1"/>
  <c r="MF20" i="1"/>
  <c r="MF21" i="1" s="1"/>
  <c r="MG20" i="1"/>
  <c r="MG21" i="1" s="1"/>
  <c r="MG42" i="1" s="1"/>
  <c r="MH20" i="1"/>
  <c r="MH21" i="1" s="1"/>
  <c r="MI20" i="1"/>
  <c r="MI21" i="1" s="1"/>
  <c r="MJ20" i="1"/>
  <c r="MJ21" i="1" s="1"/>
  <c r="MJ42" i="1" s="1"/>
  <c r="MK20" i="1"/>
  <c r="MK21" i="1" s="1"/>
  <c r="MK42" i="1" s="1"/>
  <c r="ML20" i="1"/>
  <c r="ML21" i="1" s="1"/>
  <c r="MM20" i="1"/>
  <c r="MM21" i="1" s="1"/>
  <c r="MN20" i="1"/>
  <c r="MN21" i="1" s="1"/>
  <c r="MO20" i="1"/>
  <c r="MO21" i="1" s="1"/>
  <c r="MO42" i="1" s="1"/>
  <c r="MP20" i="1"/>
  <c r="MP21" i="1" s="1"/>
  <c r="MQ20" i="1"/>
  <c r="MQ21" i="1" s="1"/>
  <c r="MQ42" i="1" s="1"/>
  <c r="MR20" i="1"/>
  <c r="MR21" i="1" s="1"/>
  <c r="MS20" i="1"/>
  <c r="MS21" i="1" s="1"/>
  <c r="MS42" i="1" s="1"/>
  <c r="MT20" i="1"/>
  <c r="MT21" i="1" s="1"/>
  <c r="MU20" i="1"/>
  <c r="MU21" i="1" s="1"/>
  <c r="MV20" i="1"/>
  <c r="MV21" i="1" s="1"/>
  <c r="MW20" i="1"/>
  <c r="MW21" i="1" s="1"/>
  <c r="MX20" i="1"/>
  <c r="MX21" i="1" s="1"/>
  <c r="MY20" i="1"/>
  <c r="MY21" i="1" s="1"/>
  <c r="MZ20" i="1"/>
  <c r="MZ21" i="1" s="1"/>
  <c r="MZ42" i="1" s="1"/>
  <c r="NA20" i="1"/>
  <c r="NA21" i="1" s="1"/>
  <c r="NA42" i="1" s="1"/>
  <c r="NB20" i="1"/>
  <c r="NB21" i="1" s="1"/>
  <c r="C19" i="1"/>
  <c r="D19" i="1" s="1"/>
  <c r="E19" i="1" s="1"/>
  <c r="F19" i="1" s="1"/>
  <c r="G19" i="1" s="1"/>
  <c r="H19" i="1" s="1"/>
  <c r="I19" i="1" s="1"/>
  <c r="J19" i="1" s="1"/>
  <c r="K19" i="1" s="1"/>
  <c r="C10" i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AN10" i="1" s="1"/>
  <c r="AO10" i="1" s="1"/>
  <c r="AP10" i="1" s="1"/>
  <c r="AQ10" i="1" s="1"/>
  <c r="AR10" i="1" s="1"/>
  <c r="AS10" i="1" s="1"/>
  <c r="AT10" i="1" s="1"/>
  <c r="AU10" i="1" s="1"/>
  <c r="AV10" i="1" s="1"/>
  <c r="AW10" i="1" s="1"/>
  <c r="AX10" i="1" s="1"/>
  <c r="AY10" i="1" s="1"/>
  <c r="AZ10" i="1" s="1"/>
  <c r="BA10" i="1" s="1"/>
  <c r="BB10" i="1" s="1"/>
  <c r="BC10" i="1" s="1"/>
  <c r="BD10" i="1" s="1"/>
  <c r="BE10" i="1" s="1"/>
  <c r="BF10" i="1" s="1"/>
  <c r="BG10" i="1" s="1"/>
  <c r="BH10" i="1" s="1"/>
  <c r="BI10" i="1" s="1"/>
  <c r="BJ10" i="1" s="1"/>
  <c r="BK10" i="1" s="1"/>
  <c r="BL10" i="1" s="1"/>
  <c r="BM10" i="1" s="1"/>
  <c r="BN10" i="1" s="1"/>
  <c r="BO10" i="1" s="1"/>
  <c r="BP10" i="1" s="1"/>
  <c r="BQ10" i="1" s="1"/>
  <c r="BR10" i="1" s="1"/>
  <c r="BS10" i="1" s="1"/>
  <c r="BT10" i="1" s="1"/>
  <c r="BU10" i="1" s="1"/>
  <c r="BV10" i="1" s="1"/>
  <c r="BW10" i="1" s="1"/>
  <c r="BX10" i="1" s="1"/>
  <c r="BY10" i="1" s="1"/>
  <c r="BZ10" i="1" s="1"/>
  <c r="CA10" i="1" s="1"/>
  <c r="CB10" i="1" s="1"/>
  <c r="CC10" i="1" s="1"/>
  <c r="CD10" i="1" s="1"/>
  <c r="CE10" i="1" s="1"/>
  <c r="CF10" i="1" s="1"/>
  <c r="CG10" i="1" s="1"/>
  <c r="CH10" i="1" s="1"/>
  <c r="CI10" i="1" s="1"/>
  <c r="CJ10" i="1" s="1"/>
  <c r="CK10" i="1" s="1"/>
  <c r="CL10" i="1" s="1"/>
  <c r="CM10" i="1" s="1"/>
  <c r="CN10" i="1" s="1"/>
  <c r="CO10" i="1" s="1"/>
  <c r="CP10" i="1" s="1"/>
  <c r="CQ10" i="1" s="1"/>
  <c r="CR10" i="1" s="1"/>
  <c r="CS10" i="1" s="1"/>
  <c r="CT10" i="1" s="1"/>
  <c r="CU10" i="1" s="1"/>
  <c r="CV10" i="1" s="1"/>
  <c r="CW10" i="1" s="1"/>
  <c r="CX10" i="1" s="1"/>
  <c r="CY10" i="1" s="1"/>
  <c r="CZ10" i="1" s="1"/>
  <c r="DA10" i="1" s="1"/>
  <c r="DB10" i="1" s="1"/>
  <c r="DC10" i="1" s="1"/>
  <c r="DD10" i="1" s="1"/>
  <c r="DE10" i="1" s="1"/>
  <c r="DF10" i="1" s="1"/>
  <c r="DG10" i="1" s="1"/>
  <c r="DH10" i="1" s="1"/>
  <c r="DI10" i="1" s="1"/>
  <c r="DJ10" i="1" s="1"/>
  <c r="DK10" i="1" s="1"/>
  <c r="DL10" i="1" s="1"/>
  <c r="DM10" i="1" s="1"/>
  <c r="DN10" i="1" s="1"/>
  <c r="DO10" i="1" s="1"/>
  <c r="DP10" i="1" s="1"/>
  <c r="DQ10" i="1" s="1"/>
  <c r="DR10" i="1" s="1"/>
  <c r="DS10" i="1" s="1"/>
  <c r="DT10" i="1" s="1"/>
  <c r="DU10" i="1" s="1"/>
  <c r="DV10" i="1" s="1"/>
  <c r="DW10" i="1" s="1"/>
  <c r="DX10" i="1" s="1"/>
  <c r="DY10" i="1" s="1"/>
  <c r="DZ10" i="1" s="1"/>
  <c r="EA10" i="1" s="1"/>
  <c r="EB10" i="1" s="1"/>
  <c r="EC10" i="1" s="1"/>
  <c r="ED10" i="1" s="1"/>
  <c r="EE10" i="1" s="1"/>
  <c r="EF10" i="1" s="1"/>
  <c r="EG10" i="1" s="1"/>
  <c r="EH10" i="1" s="1"/>
  <c r="EI10" i="1" s="1"/>
  <c r="EJ10" i="1" s="1"/>
  <c r="EK10" i="1" s="1"/>
  <c r="EL10" i="1" s="1"/>
  <c r="EM10" i="1" s="1"/>
  <c r="EN10" i="1" s="1"/>
  <c r="EO10" i="1" s="1"/>
  <c r="EP10" i="1" s="1"/>
  <c r="EQ10" i="1" s="1"/>
  <c r="ER10" i="1" s="1"/>
  <c r="ES10" i="1" s="1"/>
  <c r="ET10" i="1" s="1"/>
  <c r="EU10" i="1" s="1"/>
  <c r="EV10" i="1" s="1"/>
  <c r="EW10" i="1" s="1"/>
  <c r="EX10" i="1" s="1"/>
  <c r="EY10" i="1" s="1"/>
  <c r="EZ10" i="1" s="1"/>
  <c r="FA10" i="1" s="1"/>
  <c r="FB10" i="1" s="1"/>
  <c r="FC10" i="1" s="1"/>
  <c r="FD10" i="1" s="1"/>
  <c r="FE10" i="1" s="1"/>
  <c r="FF10" i="1" s="1"/>
  <c r="FG10" i="1" s="1"/>
  <c r="FH10" i="1" s="1"/>
  <c r="FI10" i="1" s="1"/>
  <c r="FJ10" i="1" s="1"/>
  <c r="FK10" i="1" s="1"/>
  <c r="FL10" i="1" s="1"/>
  <c r="FM10" i="1" s="1"/>
  <c r="FN10" i="1" s="1"/>
  <c r="FO10" i="1" s="1"/>
  <c r="FP10" i="1" s="1"/>
  <c r="FQ10" i="1" s="1"/>
  <c r="FR10" i="1" s="1"/>
  <c r="FS10" i="1" s="1"/>
  <c r="FT10" i="1" s="1"/>
  <c r="FU10" i="1" s="1"/>
  <c r="FV10" i="1" s="1"/>
  <c r="FW10" i="1" s="1"/>
  <c r="FX10" i="1" s="1"/>
  <c r="FY10" i="1" s="1"/>
  <c r="FZ10" i="1" s="1"/>
  <c r="GA10" i="1" s="1"/>
  <c r="GB10" i="1" s="1"/>
  <c r="GC10" i="1" s="1"/>
  <c r="GD10" i="1" s="1"/>
  <c r="GE10" i="1" s="1"/>
  <c r="GF10" i="1" s="1"/>
  <c r="GG10" i="1" s="1"/>
  <c r="GH10" i="1" s="1"/>
  <c r="GI10" i="1" s="1"/>
  <c r="GJ10" i="1" s="1"/>
  <c r="GK10" i="1" s="1"/>
  <c r="GL10" i="1" s="1"/>
  <c r="GM10" i="1" s="1"/>
  <c r="GN10" i="1" s="1"/>
  <c r="GO10" i="1" s="1"/>
  <c r="GP10" i="1" s="1"/>
  <c r="GQ10" i="1" s="1"/>
  <c r="GR10" i="1" s="1"/>
  <c r="GS10" i="1" s="1"/>
  <c r="GT10" i="1" s="1"/>
  <c r="GU10" i="1" s="1"/>
  <c r="GV10" i="1" s="1"/>
  <c r="GW10" i="1" s="1"/>
  <c r="GX10" i="1" s="1"/>
  <c r="GY10" i="1" s="1"/>
  <c r="GZ10" i="1" s="1"/>
  <c r="HA10" i="1" s="1"/>
  <c r="HB10" i="1" s="1"/>
  <c r="HC10" i="1" s="1"/>
  <c r="HD10" i="1" s="1"/>
  <c r="HE10" i="1" s="1"/>
  <c r="HF10" i="1" s="1"/>
  <c r="HG10" i="1" s="1"/>
  <c r="HH10" i="1" s="1"/>
  <c r="HI10" i="1" s="1"/>
  <c r="HJ10" i="1" s="1"/>
  <c r="HK10" i="1" s="1"/>
  <c r="HL10" i="1" s="1"/>
  <c r="HM10" i="1" s="1"/>
  <c r="HN10" i="1" s="1"/>
  <c r="HO10" i="1" s="1"/>
  <c r="HP10" i="1" s="1"/>
  <c r="HQ10" i="1" s="1"/>
  <c r="HR10" i="1" s="1"/>
  <c r="HS10" i="1" s="1"/>
  <c r="HT10" i="1" s="1"/>
  <c r="HU10" i="1" s="1"/>
  <c r="HV10" i="1" s="1"/>
  <c r="HW10" i="1" s="1"/>
  <c r="HX10" i="1" s="1"/>
  <c r="HY10" i="1" s="1"/>
  <c r="HZ10" i="1" s="1"/>
  <c r="IA10" i="1" s="1"/>
  <c r="IB10" i="1" s="1"/>
  <c r="IC10" i="1" s="1"/>
  <c r="ID10" i="1" s="1"/>
  <c r="IE10" i="1" s="1"/>
  <c r="IF10" i="1" s="1"/>
  <c r="IG10" i="1" s="1"/>
  <c r="IH10" i="1" s="1"/>
  <c r="II10" i="1" s="1"/>
  <c r="IJ10" i="1" s="1"/>
  <c r="IK10" i="1" s="1"/>
  <c r="IL10" i="1" s="1"/>
  <c r="IM10" i="1" s="1"/>
  <c r="IN10" i="1" s="1"/>
  <c r="IO10" i="1" s="1"/>
  <c r="IP10" i="1" s="1"/>
  <c r="IQ10" i="1" s="1"/>
  <c r="IR10" i="1" s="1"/>
  <c r="IS10" i="1" s="1"/>
  <c r="IT10" i="1" s="1"/>
  <c r="IU10" i="1" s="1"/>
  <c r="IV10" i="1" s="1"/>
  <c r="IW10" i="1" s="1"/>
  <c r="IX10" i="1" s="1"/>
  <c r="IY10" i="1" s="1"/>
  <c r="IZ10" i="1" s="1"/>
  <c r="JA10" i="1" s="1"/>
  <c r="JB10" i="1" s="1"/>
  <c r="JC10" i="1" s="1"/>
  <c r="JD10" i="1" s="1"/>
  <c r="JE10" i="1" s="1"/>
  <c r="JF10" i="1" s="1"/>
  <c r="JG10" i="1" s="1"/>
  <c r="JH10" i="1" s="1"/>
  <c r="JI10" i="1" s="1"/>
  <c r="JJ10" i="1" s="1"/>
  <c r="JK10" i="1" s="1"/>
  <c r="JL10" i="1" s="1"/>
  <c r="JM10" i="1" s="1"/>
  <c r="JN10" i="1" s="1"/>
  <c r="JO10" i="1" s="1"/>
  <c r="JP10" i="1" s="1"/>
  <c r="JQ10" i="1" s="1"/>
  <c r="JR10" i="1" s="1"/>
  <c r="JS10" i="1" s="1"/>
  <c r="JT10" i="1" s="1"/>
  <c r="JU10" i="1" s="1"/>
  <c r="JV10" i="1" s="1"/>
  <c r="JW10" i="1" s="1"/>
  <c r="JX10" i="1" s="1"/>
  <c r="JY10" i="1" s="1"/>
  <c r="JZ10" i="1" s="1"/>
  <c r="KA10" i="1" s="1"/>
  <c r="KB10" i="1" s="1"/>
  <c r="KC10" i="1" s="1"/>
  <c r="KD10" i="1" s="1"/>
  <c r="KE10" i="1" s="1"/>
  <c r="KF10" i="1" s="1"/>
  <c r="KG10" i="1" s="1"/>
  <c r="KH10" i="1" s="1"/>
  <c r="KI10" i="1" s="1"/>
  <c r="KJ10" i="1" s="1"/>
  <c r="KK10" i="1" s="1"/>
  <c r="KL10" i="1" s="1"/>
  <c r="KM10" i="1" s="1"/>
  <c r="KN10" i="1" s="1"/>
  <c r="KO10" i="1" s="1"/>
  <c r="KP10" i="1" s="1"/>
  <c r="KQ10" i="1" s="1"/>
  <c r="KR10" i="1" s="1"/>
  <c r="KS10" i="1" s="1"/>
  <c r="KT10" i="1" s="1"/>
  <c r="KU10" i="1" s="1"/>
  <c r="KV10" i="1" s="1"/>
  <c r="KW10" i="1" s="1"/>
  <c r="KX10" i="1" s="1"/>
  <c r="KY10" i="1" s="1"/>
  <c r="KZ10" i="1" s="1"/>
  <c r="LA10" i="1" s="1"/>
  <c r="LB10" i="1" s="1"/>
  <c r="LC10" i="1" s="1"/>
  <c r="LD10" i="1" s="1"/>
  <c r="LE10" i="1" s="1"/>
  <c r="LF10" i="1" s="1"/>
  <c r="LG10" i="1" s="1"/>
  <c r="LH10" i="1" s="1"/>
  <c r="LI10" i="1" s="1"/>
  <c r="LJ10" i="1" s="1"/>
  <c r="LK10" i="1" s="1"/>
  <c r="LL10" i="1" s="1"/>
  <c r="LM10" i="1" s="1"/>
  <c r="LN10" i="1" s="1"/>
  <c r="LO10" i="1" s="1"/>
  <c r="LP10" i="1" s="1"/>
  <c r="LQ10" i="1" s="1"/>
  <c r="LR10" i="1" s="1"/>
  <c r="LS10" i="1" s="1"/>
  <c r="LT10" i="1" s="1"/>
  <c r="LU10" i="1" s="1"/>
  <c r="LV10" i="1" s="1"/>
  <c r="LW10" i="1" s="1"/>
  <c r="LX10" i="1" s="1"/>
  <c r="LY10" i="1" s="1"/>
  <c r="LZ10" i="1" s="1"/>
  <c r="MA10" i="1" s="1"/>
  <c r="MB10" i="1" s="1"/>
  <c r="MC10" i="1" s="1"/>
  <c r="MD10" i="1" s="1"/>
  <c r="ME10" i="1" s="1"/>
  <c r="MF10" i="1" s="1"/>
  <c r="MG10" i="1" s="1"/>
  <c r="MH10" i="1" s="1"/>
  <c r="MI10" i="1" s="1"/>
  <c r="MJ10" i="1" s="1"/>
  <c r="MK10" i="1" s="1"/>
  <c r="ML10" i="1" s="1"/>
  <c r="MM10" i="1" s="1"/>
  <c r="MN10" i="1" s="1"/>
  <c r="MO10" i="1" s="1"/>
  <c r="MP10" i="1" s="1"/>
  <c r="MQ10" i="1" s="1"/>
  <c r="MR10" i="1" s="1"/>
  <c r="MS10" i="1" s="1"/>
  <c r="MT10" i="1" s="1"/>
  <c r="MU10" i="1" s="1"/>
  <c r="MV10" i="1" s="1"/>
  <c r="MW10" i="1" s="1"/>
  <c r="MX10" i="1" s="1"/>
  <c r="MY10" i="1" s="1"/>
  <c r="MZ10" i="1" s="1"/>
  <c r="NA10" i="1" s="1"/>
  <c r="NB10" i="1" s="1"/>
  <c r="MI42" i="1" l="1"/>
  <c r="LK42" i="1"/>
  <c r="KM42" i="1"/>
  <c r="JO42" i="1"/>
  <c r="IQ42" i="1"/>
  <c r="HS42" i="1"/>
  <c r="IE26" i="1"/>
  <c r="JC26" i="1"/>
  <c r="KA26" i="1"/>
  <c r="KY26" i="1"/>
  <c r="LW26" i="1"/>
  <c r="MA42" i="1"/>
  <c r="LC42" i="1"/>
  <c r="KE42" i="1"/>
  <c r="JG42" i="1"/>
  <c r="II42" i="1"/>
  <c r="HK42" i="1"/>
  <c r="MY42" i="1"/>
  <c r="MY27" i="1"/>
  <c r="MY36" i="1" s="1"/>
  <c r="MH42" i="1"/>
  <c r="KL42" i="1"/>
  <c r="HR42" i="1"/>
  <c r="FV42" i="1"/>
  <c r="EH42" i="1"/>
  <c r="CT42" i="1"/>
  <c r="HL42" i="1"/>
  <c r="LR42" i="1"/>
  <c r="KD42" i="1"/>
  <c r="IP42" i="1"/>
  <c r="HJ42" i="1"/>
  <c r="FN42" i="1"/>
  <c r="EP42" i="1"/>
  <c r="DB42" i="1"/>
  <c r="IW42" i="1"/>
  <c r="HY42" i="1"/>
  <c r="HI42" i="1"/>
  <c r="HA42" i="1"/>
  <c r="GS42" i="1"/>
  <c r="FM42" i="1"/>
  <c r="FE42" i="1"/>
  <c r="EO42" i="1"/>
  <c r="DY42" i="1"/>
  <c r="DQ42" i="1"/>
  <c r="LZ42" i="1"/>
  <c r="JF42" i="1"/>
  <c r="GL42" i="1"/>
  <c r="DJ42" i="1"/>
  <c r="MX42" i="1"/>
  <c r="LJ42" i="1"/>
  <c r="JV42" i="1"/>
  <c r="IH42" i="1"/>
  <c r="HB42" i="1"/>
  <c r="EX42" i="1"/>
  <c r="DR42" i="1"/>
  <c r="BV42" i="1"/>
  <c r="MW42" i="1"/>
  <c r="KC42" i="1"/>
  <c r="IO42" i="1"/>
  <c r="MP42" i="1"/>
  <c r="KT42" i="1"/>
  <c r="JN42" i="1"/>
  <c r="HZ42" i="1"/>
  <c r="GT42" i="1"/>
  <c r="FF42" i="1"/>
  <c r="DZ42" i="1"/>
  <c r="CD42" i="1"/>
  <c r="KK42" i="1"/>
  <c r="JM42" i="1"/>
  <c r="IG42" i="1"/>
  <c r="LB42" i="1"/>
  <c r="IX42" i="1"/>
  <c r="GD42" i="1"/>
  <c r="CL42" i="1"/>
  <c r="MV42" i="1"/>
  <c r="MN42" i="1"/>
  <c r="MF42" i="1"/>
  <c r="LX42" i="1"/>
  <c r="LP42" i="1"/>
  <c r="LH42" i="1"/>
  <c r="KZ42" i="1"/>
  <c r="KR42" i="1"/>
  <c r="KJ42" i="1"/>
  <c r="KB42" i="1"/>
  <c r="JT42" i="1"/>
  <c r="JL42" i="1"/>
  <c r="JD42" i="1"/>
  <c r="IV42" i="1"/>
  <c r="IN42" i="1"/>
  <c r="IF42" i="1"/>
  <c r="HX42" i="1"/>
  <c r="HP42" i="1"/>
  <c r="HH42" i="1"/>
  <c r="GZ42" i="1"/>
  <c r="GR42" i="1"/>
  <c r="GJ42" i="1"/>
  <c r="GB42" i="1"/>
  <c r="FT42" i="1"/>
  <c r="FL42" i="1"/>
  <c r="FD42" i="1"/>
  <c r="EV42" i="1"/>
  <c r="EN42" i="1"/>
  <c r="EF42" i="1"/>
  <c r="DX42" i="1"/>
  <c r="DP42" i="1"/>
  <c r="DH42" i="1"/>
  <c r="CZ42" i="1"/>
  <c r="CR42" i="1"/>
  <c r="CJ42" i="1"/>
  <c r="CB42" i="1"/>
  <c r="BT42" i="1"/>
  <c r="BL42" i="1"/>
  <c r="BD42" i="1"/>
  <c r="AV42" i="1"/>
  <c r="AN42" i="1"/>
  <c r="AF42" i="1"/>
  <c r="X42" i="1"/>
  <c r="P42" i="1"/>
  <c r="MU42" i="1"/>
  <c r="MM42" i="1"/>
  <c r="ME42" i="1"/>
  <c r="LW42" i="1"/>
  <c r="LO42" i="1"/>
  <c r="LG42" i="1"/>
  <c r="KY42" i="1"/>
  <c r="KQ42" i="1"/>
  <c r="KI42" i="1"/>
  <c r="KA42" i="1"/>
  <c r="JS42" i="1"/>
  <c r="JK42" i="1"/>
  <c r="JC42" i="1"/>
  <c r="IU42" i="1"/>
  <c r="IM42" i="1"/>
  <c r="IE42" i="1"/>
  <c r="HW42" i="1"/>
  <c r="HO42" i="1"/>
  <c r="HG42" i="1"/>
  <c r="GY42" i="1"/>
  <c r="GQ42" i="1"/>
  <c r="GI42" i="1"/>
  <c r="GA42" i="1"/>
  <c r="FS42" i="1"/>
  <c r="FK42" i="1"/>
  <c r="FC42" i="1"/>
  <c r="EU42" i="1"/>
  <c r="EM42" i="1"/>
  <c r="EE42" i="1"/>
  <c r="DW42" i="1"/>
  <c r="DO42" i="1"/>
  <c r="DG42" i="1"/>
  <c r="CY42" i="1"/>
  <c r="CQ42" i="1"/>
  <c r="CI42" i="1"/>
  <c r="CA42" i="1"/>
  <c r="BS42" i="1"/>
  <c r="BK42" i="1"/>
  <c r="BC42" i="1"/>
  <c r="AU42" i="1"/>
  <c r="AM42" i="1"/>
  <c r="AE42" i="1"/>
  <c r="W42" i="1"/>
  <c r="O42" i="1"/>
  <c r="L19" i="1"/>
  <c r="K29" i="1"/>
  <c r="K30" i="1"/>
  <c r="KN42" i="1"/>
  <c r="GV42" i="1"/>
  <c r="HC42" i="1"/>
  <c r="GU42" i="1"/>
  <c r="GM42" i="1"/>
  <c r="GE42" i="1"/>
  <c r="FW42" i="1"/>
  <c r="FO42" i="1"/>
  <c r="FG42" i="1"/>
  <c r="EY42" i="1"/>
  <c r="EQ42" i="1"/>
  <c r="EI42" i="1"/>
  <c r="EA42" i="1"/>
  <c r="DS42" i="1"/>
  <c r="DK42" i="1"/>
  <c r="DC42" i="1"/>
  <c r="CU42" i="1"/>
  <c r="CM42" i="1"/>
  <c r="CE42" i="1"/>
  <c r="BW42" i="1"/>
  <c r="BO42" i="1"/>
  <c r="BG42" i="1"/>
  <c r="AY42" i="1"/>
  <c r="AQ42" i="1"/>
  <c r="AI42" i="1"/>
  <c r="AA42" i="1"/>
  <c r="S42" i="1"/>
  <c r="K42" i="1"/>
  <c r="O26" i="1"/>
  <c r="W26" i="1"/>
  <c r="AE26" i="1"/>
  <c r="AM26" i="1"/>
  <c r="AU26" i="1"/>
  <c r="BC26" i="1"/>
  <c r="BK26" i="1"/>
  <c r="BS26" i="1"/>
  <c r="CA26" i="1"/>
  <c r="CI26" i="1"/>
  <c r="CQ26" i="1"/>
  <c r="CY26" i="1"/>
  <c r="DG26" i="1"/>
  <c r="DO26" i="1"/>
  <c r="DW26" i="1"/>
  <c r="EE26" i="1"/>
  <c r="EM26" i="1"/>
  <c r="EU26" i="1"/>
  <c r="FC26" i="1"/>
  <c r="FK26" i="1"/>
  <c r="FS26" i="1"/>
  <c r="GA26" i="1"/>
  <c r="GI26" i="1"/>
  <c r="GQ26" i="1"/>
  <c r="GY26" i="1"/>
  <c r="HG26" i="1"/>
  <c r="CM26" i="1"/>
  <c r="EY27" i="1"/>
  <c r="EY36" i="1" s="1"/>
  <c r="JH42" i="1"/>
  <c r="BN42" i="1"/>
  <c r="BF42" i="1"/>
  <c r="AX42" i="1"/>
  <c r="AP42" i="1"/>
  <c r="AH42" i="1"/>
  <c r="Z42" i="1"/>
  <c r="R42" i="1"/>
  <c r="GZ27" i="1"/>
  <c r="GZ36" i="1" s="1"/>
  <c r="GZ26" i="1"/>
  <c r="IB42" i="1"/>
  <c r="LA42" i="1"/>
  <c r="KS42" i="1"/>
  <c r="JU42" i="1"/>
  <c r="JE42" i="1"/>
  <c r="HQ42" i="1"/>
  <c r="GK42" i="1"/>
  <c r="GC42" i="1"/>
  <c r="FU42" i="1"/>
  <c r="EW42" i="1"/>
  <c r="EG42" i="1"/>
  <c r="DI42" i="1"/>
  <c r="M27" i="1"/>
  <c r="M36" i="1" s="1"/>
  <c r="U27" i="1"/>
  <c r="U36" i="1" s="1"/>
  <c r="AC27" i="1"/>
  <c r="AC36" i="1" s="1"/>
  <c r="AK27" i="1"/>
  <c r="AK36" i="1" s="1"/>
  <c r="AS26" i="1"/>
  <c r="BA27" i="1"/>
  <c r="BA36" i="1" s="1"/>
  <c r="BI27" i="1"/>
  <c r="BI36" i="1" s="1"/>
  <c r="BQ27" i="1"/>
  <c r="BQ36" i="1" s="1"/>
  <c r="BY27" i="1"/>
  <c r="BY36" i="1" s="1"/>
  <c r="CG27" i="1"/>
  <c r="CG36" i="1" s="1"/>
  <c r="CO27" i="1"/>
  <c r="CO36" i="1" s="1"/>
  <c r="CW27" i="1"/>
  <c r="CW36" i="1" s="1"/>
  <c r="DE26" i="1"/>
  <c r="DM27" i="1"/>
  <c r="DM36" i="1" s="1"/>
  <c r="DU27" i="1"/>
  <c r="DU36" i="1" s="1"/>
  <c r="EC27" i="1"/>
  <c r="EC36" i="1" s="1"/>
  <c r="EK27" i="1"/>
  <c r="EK36" i="1" s="1"/>
  <c r="ES27" i="1"/>
  <c r="ES36" i="1" s="1"/>
  <c r="FA27" i="1"/>
  <c r="FA36" i="1" s="1"/>
  <c r="FI27" i="1"/>
  <c r="FI36" i="1" s="1"/>
  <c r="FQ26" i="1"/>
  <c r="FY27" i="1"/>
  <c r="FY36" i="1" s="1"/>
  <c r="GG27" i="1"/>
  <c r="GG36" i="1" s="1"/>
  <c r="GO27" i="1"/>
  <c r="GO36" i="1" s="1"/>
  <c r="GW27" i="1"/>
  <c r="GW36" i="1" s="1"/>
  <c r="HE27" i="1"/>
  <c r="HE36" i="1" s="1"/>
  <c r="HM27" i="1"/>
  <c r="HM36" i="1" s="1"/>
  <c r="HU27" i="1"/>
  <c r="HU36" i="1" s="1"/>
  <c r="IC26" i="1"/>
  <c r="IK27" i="1"/>
  <c r="IK36" i="1" s="1"/>
  <c r="IS27" i="1"/>
  <c r="IS36" i="1" s="1"/>
  <c r="JA27" i="1"/>
  <c r="JA36" i="1" s="1"/>
  <c r="JI27" i="1"/>
  <c r="JI36" i="1" s="1"/>
  <c r="JQ27" i="1"/>
  <c r="JQ36" i="1" s="1"/>
  <c r="JY27" i="1"/>
  <c r="JY36" i="1" s="1"/>
  <c r="KG27" i="1"/>
  <c r="KG36" i="1" s="1"/>
  <c r="KO26" i="1"/>
  <c r="KW27" i="1"/>
  <c r="KW36" i="1" s="1"/>
  <c r="MR42" i="1"/>
  <c r="R26" i="1"/>
  <c r="Z26" i="1"/>
  <c r="AH26" i="1"/>
  <c r="AP26" i="1"/>
  <c r="AX26" i="1"/>
  <c r="BF26" i="1"/>
  <c r="BN26" i="1"/>
  <c r="BV26" i="1"/>
  <c r="CD26" i="1"/>
  <c r="CL27" i="1"/>
  <c r="CL36" i="1" s="1"/>
  <c r="CT26" i="1"/>
  <c r="DB26" i="1"/>
  <c r="DJ26" i="1"/>
  <c r="DR26" i="1"/>
  <c r="DZ26" i="1"/>
  <c r="IR42" i="1"/>
  <c r="DN27" i="1"/>
  <c r="DN36" i="1" s="1"/>
  <c r="DN26" i="1"/>
  <c r="NB42" i="1"/>
  <c r="MT42" i="1"/>
  <c r="ML42" i="1"/>
  <c r="MD42" i="1"/>
  <c r="LV42" i="1"/>
  <c r="LN42" i="1"/>
  <c r="LF42" i="1"/>
  <c r="KX42" i="1"/>
  <c r="KP42" i="1"/>
  <c r="KH42" i="1"/>
  <c r="JZ42" i="1"/>
  <c r="JR42" i="1"/>
  <c r="JJ42" i="1"/>
  <c r="JB42" i="1"/>
  <c r="IT42" i="1"/>
  <c r="IL42" i="1"/>
  <c r="ID42" i="1"/>
  <c r="HV42" i="1"/>
  <c r="HN42" i="1"/>
  <c r="HF42" i="1"/>
  <c r="GX42" i="1"/>
  <c r="GP42" i="1"/>
  <c r="GH42" i="1"/>
  <c r="FZ42" i="1"/>
  <c r="FR42" i="1"/>
  <c r="FJ42" i="1"/>
  <c r="FB42" i="1"/>
  <c r="ET42" i="1"/>
  <c r="EL42" i="1"/>
  <c r="ED42" i="1"/>
  <c r="DV42" i="1"/>
  <c r="DN42" i="1"/>
  <c r="DF42" i="1"/>
  <c r="CX42" i="1"/>
  <c r="CP42" i="1"/>
  <c r="CH42" i="1"/>
  <c r="BZ42" i="1"/>
  <c r="BR42" i="1"/>
  <c r="BJ42" i="1"/>
  <c r="BB42" i="1"/>
  <c r="AT42" i="1"/>
  <c r="AL42" i="1"/>
  <c r="AD42" i="1"/>
  <c r="N42" i="1"/>
  <c r="AV27" i="1"/>
  <c r="AV36" i="1" s="1"/>
  <c r="LD42" i="1"/>
  <c r="GM26" i="1"/>
  <c r="IY27" i="1"/>
  <c r="IY36" i="1" s="1"/>
  <c r="LE27" i="1"/>
  <c r="LE36" i="1" s="1"/>
  <c r="LM27" i="1"/>
  <c r="LM36" i="1" s="1"/>
  <c r="LU27" i="1"/>
  <c r="LU36" i="1" s="1"/>
  <c r="MC27" i="1"/>
  <c r="MC36" i="1" s="1"/>
  <c r="MK27" i="1"/>
  <c r="MK36" i="1" s="1"/>
  <c r="MS27" i="1"/>
  <c r="MS36" i="1" s="1"/>
  <c r="NA27" i="1"/>
  <c r="NA36" i="1" s="1"/>
  <c r="LF26" i="1"/>
  <c r="KR26" i="1"/>
  <c r="DA42" i="1"/>
  <c r="CS42" i="1"/>
  <c r="CK42" i="1"/>
  <c r="CC42" i="1"/>
  <c r="BU42" i="1"/>
  <c r="BM42" i="1"/>
  <c r="BE42" i="1"/>
  <c r="AW42" i="1"/>
  <c r="AO42" i="1"/>
  <c r="AG42" i="1"/>
  <c r="Y42" i="1"/>
  <c r="Q42" i="1"/>
  <c r="GF42" i="1"/>
  <c r="FX42" i="1"/>
  <c r="FP42" i="1"/>
  <c r="FH42" i="1"/>
  <c r="EZ42" i="1"/>
  <c r="ER42" i="1"/>
  <c r="EJ42" i="1"/>
  <c r="EB42" i="1"/>
  <c r="DT42" i="1"/>
  <c r="DL42" i="1"/>
  <c r="DD42" i="1"/>
  <c r="CV42" i="1"/>
  <c r="CN42" i="1"/>
  <c r="CF42" i="1"/>
  <c r="BX42" i="1"/>
  <c r="BP42" i="1"/>
  <c r="BH42" i="1"/>
  <c r="AZ42" i="1"/>
  <c r="AR42" i="1"/>
  <c r="AJ42" i="1"/>
  <c r="AB42" i="1"/>
  <c r="T42" i="1"/>
  <c r="L42" i="1"/>
  <c r="Q27" i="1"/>
  <c r="Q36" i="1" s="1"/>
  <c r="Y27" i="1"/>
  <c r="Y36" i="1" s="1"/>
  <c r="BE27" i="1"/>
  <c r="BE36" i="1" s="1"/>
  <c r="CK27" i="1"/>
  <c r="CK36" i="1" s="1"/>
  <c r="DQ27" i="1"/>
  <c r="DQ36" i="1" s="1"/>
  <c r="EW27" i="1"/>
  <c r="EW36" i="1" s="1"/>
  <c r="GC27" i="1"/>
  <c r="GC36" i="1" s="1"/>
  <c r="HI27" i="1"/>
  <c r="HI36" i="1" s="1"/>
  <c r="IO27" i="1"/>
  <c r="IO36" i="1" s="1"/>
  <c r="JU27" i="1"/>
  <c r="JU36" i="1" s="1"/>
  <c r="LA27" i="1"/>
  <c r="LA36" i="1" s="1"/>
  <c r="LY27" i="1"/>
  <c r="LY36" i="1" s="1"/>
  <c r="K27" i="1"/>
  <c r="K36" i="1" s="1"/>
  <c r="S26" i="1"/>
  <c r="AA27" i="1"/>
  <c r="AA36" i="1" s="1"/>
  <c r="AI26" i="1"/>
  <c r="AY27" i="1"/>
  <c r="AY36" i="1" s="1"/>
  <c r="BG27" i="1"/>
  <c r="BG36" i="1" s="1"/>
  <c r="BO27" i="1"/>
  <c r="BO36" i="1" s="1"/>
  <c r="CE27" i="1"/>
  <c r="CE36" i="1" s="1"/>
  <c r="CM27" i="1"/>
  <c r="CM36" i="1" s="1"/>
  <c r="CU27" i="1"/>
  <c r="CU36" i="1" s="1"/>
  <c r="DK27" i="1"/>
  <c r="DK36" i="1" s="1"/>
  <c r="DS27" i="1"/>
  <c r="DS36" i="1" s="1"/>
  <c r="EA27" i="1"/>
  <c r="EA36" i="1" s="1"/>
  <c r="EQ26" i="1"/>
  <c r="EY26" i="1"/>
  <c r="FG26" i="1"/>
  <c r="FW27" i="1"/>
  <c r="FW36" i="1" s="1"/>
  <c r="GE27" i="1"/>
  <c r="GE36" i="1" s="1"/>
  <c r="GM27" i="1"/>
  <c r="GM36" i="1" s="1"/>
  <c r="HC26" i="1"/>
  <c r="HK26" i="1"/>
  <c r="HS27" i="1"/>
  <c r="HS36" i="1" s="1"/>
  <c r="II27" i="1"/>
  <c r="II36" i="1" s="1"/>
  <c r="IQ27" i="1"/>
  <c r="IQ36" i="1" s="1"/>
  <c r="IY26" i="1"/>
  <c r="JO26" i="1"/>
  <c r="JW26" i="1"/>
  <c r="KE26" i="1"/>
  <c r="KU27" i="1"/>
  <c r="KU36" i="1" s="1"/>
  <c r="LC27" i="1"/>
  <c r="LC36" i="1" s="1"/>
  <c r="LK27" i="1"/>
  <c r="LK36" i="1" s="1"/>
  <c r="MA27" i="1"/>
  <c r="MA36" i="1" s="1"/>
  <c r="MI26" i="1"/>
  <c r="MQ27" i="1"/>
  <c r="MQ36" i="1" s="1"/>
  <c r="M26" i="1"/>
  <c r="U26" i="1"/>
  <c r="AC26" i="1"/>
  <c r="AK26" i="1"/>
  <c r="BI26" i="1"/>
  <c r="BQ26" i="1"/>
  <c r="BY26" i="1"/>
  <c r="CG26" i="1"/>
  <c r="CO26" i="1"/>
  <c r="CW26" i="1"/>
  <c r="DU26" i="1"/>
  <c r="EC26" i="1"/>
  <c r="EK26" i="1"/>
  <c r="ES26" i="1"/>
  <c r="FA26" i="1"/>
  <c r="FI26" i="1"/>
  <c r="GG26" i="1"/>
  <c r="GO26" i="1"/>
  <c r="GW26" i="1"/>
  <c r="HE26" i="1"/>
  <c r="HM26" i="1"/>
  <c r="HU26" i="1"/>
  <c r="IS26" i="1"/>
  <c r="JA26" i="1"/>
  <c r="FG27" i="1"/>
  <c r="FG36" i="1" s="1"/>
  <c r="JO27" i="1"/>
  <c r="JO36" i="1" s="1"/>
  <c r="DV26" i="1"/>
  <c r="HS26" i="1"/>
  <c r="LK26" i="1"/>
  <c r="BZ27" i="1"/>
  <c r="BZ36" i="1" s="1"/>
  <c r="FT27" i="1"/>
  <c r="FT36" i="1" s="1"/>
  <c r="JW27" i="1"/>
  <c r="JW36" i="1" s="1"/>
  <c r="AA26" i="1"/>
  <c r="EA26" i="1"/>
  <c r="IF26" i="1"/>
  <c r="CB27" i="1"/>
  <c r="CB36" i="1" s="1"/>
  <c r="KE27" i="1"/>
  <c r="KE36" i="1" s="1"/>
  <c r="BB26" i="1"/>
  <c r="EN26" i="1"/>
  <c r="IT26" i="1"/>
  <c r="DF27" i="1"/>
  <c r="DF36" i="1" s="1"/>
  <c r="GX27" i="1"/>
  <c r="GX36" i="1" s="1"/>
  <c r="R27" i="1"/>
  <c r="R36" i="1" s="1"/>
  <c r="AH27" i="1"/>
  <c r="AH36" i="1" s="1"/>
  <c r="AP27" i="1"/>
  <c r="AP36" i="1" s="1"/>
  <c r="AX27" i="1"/>
  <c r="AX36" i="1" s="1"/>
  <c r="BN27" i="1"/>
  <c r="BN36" i="1" s="1"/>
  <c r="BV27" i="1"/>
  <c r="BV36" i="1" s="1"/>
  <c r="CD27" i="1"/>
  <c r="CD36" i="1" s="1"/>
  <c r="CT27" i="1"/>
  <c r="CT36" i="1" s="1"/>
  <c r="DB27" i="1"/>
  <c r="DB36" i="1" s="1"/>
  <c r="DJ27" i="1"/>
  <c r="DJ36" i="1" s="1"/>
  <c r="DZ27" i="1"/>
  <c r="DZ36" i="1" s="1"/>
  <c r="EH27" i="1"/>
  <c r="EH36" i="1" s="1"/>
  <c r="EP27" i="1"/>
  <c r="EP36" i="1" s="1"/>
  <c r="FF27" i="1"/>
  <c r="FF36" i="1" s="1"/>
  <c r="FN27" i="1"/>
  <c r="FN36" i="1" s="1"/>
  <c r="FV27" i="1"/>
  <c r="FV36" i="1" s="1"/>
  <c r="GL27" i="1"/>
  <c r="GL36" i="1" s="1"/>
  <c r="GT27" i="1"/>
  <c r="GT36" i="1" s="1"/>
  <c r="HB27" i="1"/>
  <c r="HB36" i="1" s="1"/>
  <c r="HR27" i="1"/>
  <c r="HR36" i="1" s="1"/>
  <c r="HZ27" i="1"/>
  <c r="HZ36" i="1" s="1"/>
  <c r="IH27" i="1"/>
  <c r="IH36" i="1" s="1"/>
  <c r="IX27" i="1"/>
  <c r="IX36" i="1" s="1"/>
  <c r="JF27" i="1"/>
  <c r="JF36" i="1" s="1"/>
  <c r="JN27" i="1"/>
  <c r="JN36" i="1" s="1"/>
  <c r="KD27" i="1"/>
  <c r="KD36" i="1" s="1"/>
  <c r="KL27" i="1"/>
  <c r="KL36" i="1" s="1"/>
  <c r="KT27" i="1"/>
  <c r="KT36" i="1" s="1"/>
  <c r="LJ27" i="1"/>
  <c r="LJ36" i="1" s="1"/>
  <c r="MH27" i="1"/>
  <c r="MH36" i="1" s="1"/>
  <c r="MP27" i="1"/>
  <c r="MP36" i="1" s="1"/>
  <c r="BO26" i="1"/>
  <c r="JL26" i="1"/>
  <c r="MQ26" i="1"/>
  <c r="ID27" i="1"/>
  <c r="ID36" i="1" s="1"/>
  <c r="LN27" i="1"/>
  <c r="LN36" i="1" s="1"/>
  <c r="GH26" i="1"/>
  <c r="AI27" i="1"/>
  <c r="AI36" i="1" s="1"/>
  <c r="EQ27" i="1"/>
  <c r="EQ36" i="1" s="1"/>
  <c r="ML27" i="1"/>
  <c r="ML36" i="1" s="1"/>
  <c r="O27" i="1"/>
  <c r="O36" i="1" s="1"/>
  <c r="W27" i="1"/>
  <c r="W36" i="1" s="1"/>
  <c r="AE27" i="1"/>
  <c r="AE36" i="1" s="1"/>
  <c r="AM27" i="1"/>
  <c r="AM36" i="1" s="1"/>
  <c r="AU27" i="1"/>
  <c r="AU36" i="1" s="1"/>
  <c r="BC27" i="1"/>
  <c r="BC36" i="1" s="1"/>
  <c r="BK27" i="1"/>
  <c r="BK36" i="1" s="1"/>
  <c r="BS27" i="1"/>
  <c r="BS36" i="1" s="1"/>
  <c r="CA27" i="1"/>
  <c r="CA36" i="1" s="1"/>
  <c r="CI27" i="1"/>
  <c r="CI36" i="1" s="1"/>
  <c r="CQ27" i="1"/>
  <c r="CQ36" i="1" s="1"/>
  <c r="CY27" i="1"/>
  <c r="CY36" i="1" s="1"/>
  <c r="DG27" i="1"/>
  <c r="DG36" i="1" s="1"/>
  <c r="DO27" i="1"/>
  <c r="DO36" i="1" s="1"/>
  <c r="DW27" i="1"/>
  <c r="DW36" i="1" s="1"/>
  <c r="EE27" i="1"/>
  <c r="EE36" i="1" s="1"/>
  <c r="EM27" i="1"/>
  <c r="EM36" i="1" s="1"/>
  <c r="EU27" i="1"/>
  <c r="EU36" i="1" s="1"/>
  <c r="FC27" i="1"/>
  <c r="FC36" i="1" s="1"/>
  <c r="FK27" i="1"/>
  <c r="FK36" i="1" s="1"/>
  <c r="FS27" i="1"/>
  <c r="FS36" i="1" s="1"/>
  <c r="GA27" i="1"/>
  <c r="GA36" i="1" s="1"/>
  <c r="GI27" i="1"/>
  <c r="GI36" i="1" s="1"/>
  <c r="GQ27" i="1"/>
  <c r="GQ36" i="1" s="1"/>
  <c r="GY27" i="1"/>
  <c r="GY36" i="1" s="1"/>
  <c r="HG27" i="1"/>
  <c r="HG36" i="1" s="1"/>
  <c r="K26" i="1"/>
  <c r="S27" i="1"/>
  <c r="S36" i="1" s="1"/>
  <c r="AQ26" i="1"/>
  <c r="AY26" i="1"/>
  <c r="BG26" i="1"/>
  <c r="BW26" i="1"/>
  <c r="DC26" i="1"/>
  <c r="DK26" i="1"/>
  <c r="DS26" i="1"/>
  <c r="EI26" i="1"/>
  <c r="FO26" i="1"/>
  <c r="FW26" i="1"/>
  <c r="GE26" i="1"/>
  <c r="GU26" i="1"/>
  <c r="IA26" i="1"/>
  <c r="II26" i="1"/>
  <c r="IQ26" i="1"/>
  <c r="JG26" i="1"/>
  <c r="KM26" i="1"/>
  <c r="KU26" i="1"/>
  <c r="LC26" i="1"/>
  <c r="LS27" i="1"/>
  <c r="LS36" i="1" s="1"/>
  <c r="MI27" i="1"/>
  <c r="MI36" i="1" s="1"/>
  <c r="MY26" i="1"/>
  <c r="DH26" i="1"/>
  <c r="KX26" i="1"/>
  <c r="MA26" i="1"/>
  <c r="CE26" i="1"/>
  <c r="IL26" i="1"/>
  <c r="AT27" i="1"/>
  <c r="AT36" i="1" s="1"/>
  <c r="FR27" i="1"/>
  <c r="FR36" i="1" s="1"/>
  <c r="HC27" i="1"/>
  <c r="HC36" i="1" s="1"/>
  <c r="KP27" i="1"/>
  <c r="KP36" i="1" s="1"/>
  <c r="HO27" i="1"/>
  <c r="HO36" i="1" s="1"/>
  <c r="HW27" i="1"/>
  <c r="HW36" i="1" s="1"/>
  <c r="IE27" i="1"/>
  <c r="IE36" i="1" s="1"/>
  <c r="IM27" i="1"/>
  <c r="IM36" i="1" s="1"/>
  <c r="IU27" i="1"/>
  <c r="IU36" i="1" s="1"/>
  <c r="JC27" i="1"/>
  <c r="JC36" i="1" s="1"/>
  <c r="JK27" i="1"/>
  <c r="JK36" i="1" s="1"/>
  <c r="JS27" i="1"/>
  <c r="JS36" i="1" s="1"/>
  <c r="KA27" i="1"/>
  <c r="KA36" i="1" s="1"/>
  <c r="KI27" i="1"/>
  <c r="KI36" i="1" s="1"/>
  <c r="KQ27" i="1"/>
  <c r="KQ36" i="1" s="1"/>
  <c r="KY27" i="1"/>
  <c r="KY36" i="1" s="1"/>
  <c r="LG27" i="1"/>
  <c r="LG36" i="1" s="1"/>
  <c r="LO27" i="1"/>
  <c r="LO36" i="1" s="1"/>
  <c r="LW27" i="1"/>
  <c r="LW36" i="1" s="1"/>
  <c r="ME27" i="1"/>
  <c r="ME36" i="1" s="1"/>
  <c r="MM27" i="1"/>
  <c r="MM36" i="1" s="1"/>
  <c r="MU27" i="1"/>
  <c r="MU36" i="1" s="1"/>
  <c r="X27" i="1"/>
  <c r="X36" i="1" s="1"/>
  <c r="AF27" i="1"/>
  <c r="AF36" i="1" s="1"/>
  <c r="AN27" i="1"/>
  <c r="AN36" i="1" s="1"/>
  <c r="BD27" i="1"/>
  <c r="BD36" i="1" s="1"/>
  <c r="BL27" i="1"/>
  <c r="BL36" i="1" s="1"/>
  <c r="BT27" i="1"/>
  <c r="BT36" i="1" s="1"/>
  <c r="CJ27" i="1"/>
  <c r="CJ36" i="1" s="1"/>
  <c r="CR27" i="1"/>
  <c r="CR36" i="1" s="1"/>
  <c r="CZ27" i="1"/>
  <c r="CZ36" i="1" s="1"/>
  <c r="DP27" i="1"/>
  <c r="DP36" i="1" s="1"/>
  <c r="DX27" i="1"/>
  <c r="DX36" i="1" s="1"/>
  <c r="EF27" i="1"/>
  <c r="EF36" i="1" s="1"/>
  <c r="EV27" i="1"/>
  <c r="EV36" i="1" s="1"/>
  <c r="FD27" i="1"/>
  <c r="FD36" i="1" s="1"/>
  <c r="FL27" i="1"/>
  <c r="FL36" i="1" s="1"/>
  <c r="GB27" i="1"/>
  <c r="GB36" i="1" s="1"/>
  <c r="GJ27" i="1"/>
  <c r="GJ36" i="1" s="1"/>
  <c r="GR27" i="1"/>
  <c r="GR36" i="1" s="1"/>
  <c r="HH27" i="1"/>
  <c r="HH36" i="1" s="1"/>
  <c r="HP27" i="1"/>
  <c r="HP36" i="1" s="1"/>
  <c r="HX27" i="1"/>
  <c r="HX36" i="1" s="1"/>
  <c r="IN27" i="1"/>
  <c r="IN36" i="1" s="1"/>
  <c r="IV27" i="1"/>
  <c r="IV36" i="1" s="1"/>
  <c r="JD27" i="1"/>
  <c r="JD36" i="1" s="1"/>
  <c r="JT27" i="1"/>
  <c r="JT36" i="1" s="1"/>
  <c r="KB27" i="1"/>
  <c r="KB36" i="1" s="1"/>
  <c r="KJ27" i="1"/>
  <c r="KJ36" i="1" s="1"/>
  <c r="KZ27" i="1"/>
  <c r="KZ36" i="1" s="1"/>
  <c r="LH27" i="1"/>
  <c r="LH36" i="1" s="1"/>
  <c r="LP27" i="1"/>
  <c r="LP36" i="1" s="1"/>
  <c r="LX27" i="1"/>
  <c r="LX36" i="1" s="1"/>
  <c r="MF27" i="1"/>
  <c r="MF36" i="1" s="1"/>
  <c r="MV27" i="1"/>
  <c r="MV36" i="1" s="1"/>
  <c r="P26" i="1"/>
  <c r="BJ26" i="1"/>
  <c r="CU26" i="1"/>
  <c r="EL27" i="1"/>
  <c r="EL36" i="1" s="1"/>
  <c r="HK27" i="1"/>
  <c r="HK36" i="1" s="1"/>
  <c r="JJ27" i="1"/>
  <c r="JJ36" i="1" s="1"/>
  <c r="MN27" i="1"/>
  <c r="MN36" i="1" s="1"/>
  <c r="AG27" i="1"/>
  <c r="AG36" i="1" s="1"/>
  <c r="AO27" i="1"/>
  <c r="AO36" i="1" s="1"/>
  <c r="AW27" i="1"/>
  <c r="AW36" i="1" s="1"/>
  <c r="BM27" i="1"/>
  <c r="BM36" i="1" s="1"/>
  <c r="BU27" i="1"/>
  <c r="BU36" i="1" s="1"/>
  <c r="CC27" i="1"/>
  <c r="CC36" i="1" s="1"/>
  <c r="CS27" i="1"/>
  <c r="CS36" i="1" s="1"/>
  <c r="DA27" i="1"/>
  <c r="DA36" i="1" s="1"/>
  <c r="DI27" i="1"/>
  <c r="DI36" i="1" s="1"/>
  <c r="DY27" i="1"/>
  <c r="DY36" i="1" s="1"/>
  <c r="EG27" i="1"/>
  <c r="EG36" i="1" s="1"/>
  <c r="EO27" i="1"/>
  <c r="EO36" i="1" s="1"/>
  <c r="FE27" i="1"/>
  <c r="FE36" i="1" s="1"/>
  <c r="FM27" i="1"/>
  <c r="FM36" i="1" s="1"/>
  <c r="FU27" i="1"/>
  <c r="FU36" i="1" s="1"/>
  <c r="GK27" i="1"/>
  <c r="GK36" i="1" s="1"/>
  <c r="GS27" i="1"/>
  <c r="GS36" i="1" s="1"/>
  <c r="HA27" i="1"/>
  <c r="HA36" i="1" s="1"/>
  <c r="HQ27" i="1"/>
  <c r="HQ36" i="1" s="1"/>
  <c r="HY27" i="1"/>
  <c r="HY36" i="1" s="1"/>
  <c r="IG27" i="1"/>
  <c r="IG36" i="1" s="1"/>
  <c r="IW27" i="1"/>
  <c r="IW36" i="1" s="1"/>
  <c r="JE27" i="1"/>
  <c r="JE36" i="1" s="1"/>
  <c r="JM27" i="1"/>
  <c r="JM36" i="1" s="1"/>
  <c r="KC27" i="1"/>
  <c r="KC36" i="1" s="1"/>
  <c r="KK27" i="1"/>
  <c r="KK36" i="1" s="1"/>
  <c r="KS27" i="1"/>
  <c r="KS36" i="1" s="1"/>
  <c r="LI27" i="1"/>
  <c r="LI36" i="1" s="1"/>
  <c r="LQ27" i="1"/>
  <c r="LQ36" i="1" s="1"/>
  <c r="MG27" i="1"/>
  <c r="MG36" i="1" s="1"/>
  <c r="MO27" i="1"/>
  <c r="MO36" i="1" s="1"/>
  <c r="MW27" i="1"/>
  <c r="MW36" i="1" s="1"/>
  <c r="FZ26" i="1"/>
  <c r="N26" i="1"/>
  <c r="LV26" i="1"/>
  <c r="MX26" i="1"/>
  <c r="AQ27" i="1"/>
  <c r="AQ36" i="1" s="1"/>
  <c r="BW27" i="1"/>
  <c r="BW36" i="1" s="1"/>
  <c r="CH27" i="1"/>
  <c r="CH36" i="1" s="1"/>
  <c r="DC27" i="1"/>
  <c r="DC36" i="1" s="1"/>
  <c r="EI27" i="1"/>
  <c r="EI36" i="1" s="1"/>
  <c r="ET27" i="1"/>
  <c r="ET36" i="1" s="1"/>
  <c r="FO27" i="1"/>
  <c r="FO36" i="1" s="1"/>
  <c r="GU27" i="1"/>
  <c r="GU36" i="1" s="1"/>
  <c r="HF27" i="1"/>
  <c r="HF36" i="1" s="1"/>
  <c r="IA27" i="1"/>
  <c r="IA36" i="1" s="1"/>
  <c r="JG27" i="1"/>
  <c r="JG36" i="1" s="1"/>
  <c r="JR27" i="1"/>
  <c r="JR36" i="1" s="1"/>
  <c r="KM27" i="1"/>
  <c r="KM36" i="1" s="1"/>
  <c r="CL26" i="1"/>
  <c r="Q26" i="1"/>
  <c r="Y26" i="1"/>
  <c r="AG26" i="1"/>
  <c r="AO26" i="1"/>
  <c r="AW26" i="1"/>
  <c r="BE26" i="1"/>
  <c r="BM26" i="1"/>
  <c r="BU26" i="1"/>
  <c r="CC26" i="1"/>
  <c r="CK26" i="1"/>
  <c r="CS26" i="1"/>
  <c r="DA26" i="1"/>
  <c r="DI26" i="1"/>
  <c r="DQ26" i="1"/>
  <c r="DY26" i="1"/>
  <c r="EG26" i="1"/>
  <c r="EO26" i="1"/>
  <c r="EW26" i="1"/>
  <c r="FE26" i="1"/>
  <c r="FM26" i="1"/>
  <c r="FU26" i="1"/>
  <c r="GC26" i="1"/>
  <c r="GK26" i="1"/>
  <c r="GS26" i="1"/>
  <c r="HA26" i="1"/>
  <c r="HI26" i="1"/>
  <c r="HQ26" i="1"/>
  <c r="HY26" i="1"/>
  <c r="IG26" i="1"/>
  <c r="IO26" i="1"/>
  <c r="IW26" i="1"/>
  <c r="JE26" i="1"/>
  <c r="JM26" i="1"/>
  <c r="JU26" i="1"/>
  <c r="KC26" i="1"/>
  <c r="KK26" i="1"/>
  <c r="KS26" i="1"/>
  <c r="LA26" i="1"/>
  <c r="LI26" i="1"/>
  <c r="LQ26" i="1"/>
  <c r="LY26" i="1"/>
  <c r="MG26" i="1"/>
  <c r="MO26" i="1"/>
  <c r="MW26" i="1"/>
  <c r="L27" i="1"/>
  <c r="L36" i="1" s="1"/>
  <c r="T27" i="1"/>
  <c r="T36" i="1" s="1"/>
  <c r="AB27" i="1"/>
  <c r="AB36" i="1" s="1"/>
  <c r="AJ27" i="1"/>
  <c r="AJ36" i="1" s="1"/>
  <c r="AR27" i="1"/>
  <c r="AR36" i="1" s="1"/>
  <c r="AZ27" i="1"/>
  <c r="AZ36" i="1" s="1"/>
  <c r="BH27" i="1"/>
  <c r="BH36" i="1" s="1"/>
  <c r="BP27" i="1"/>
  <c r="BP36" i="1" s="1"/>
  <c r="BX27" i="1"/>
  <c r="BX36" i="1" s="1"/>
  <c r="CF27" i="1"/>
  <c r="CF36" i="1" s="1"/>
  <c r="CN27" i="1"/>
  <c r="CN36" i="1" s="1"/>
  <c r="CV27" i="1"/>
  <c r="CV36" i="1" s="1"/>
  <c r="DD27" i="1"/>
  <c r="DD36" i="1" s="1"/>
  <c r="DL27" i="1"/>
  <c r="DL36" i="1" s="1"/>
  <c r="DT27" i="1"/>
  <c r="DT36" i="1" s="1"/>
  <c r="EB27" i="1"/>
  <c r="EB36" i="1" s="1"/>
  <c r="EJ27" i="1"/>
  <c r="EJ36" i="1" s="1"/>
  <c r="ER27" i="1"/>
  <c r="ER36" i="1" s="1"/>
  <c r="EZ27" i="1"/>
  <c r="EZ36" i="1" s="1"/>
  <c r="FH27" i="1"/>
  <c r="FH36" i="1" s="1"/>
  <c r="FP27" i="1"/>
  <c r="FP36" i="1" s="1"/>
  <c r="FX27" i="1"/>
  <c r="FX36" i="1" s="1"/>
  <c r="GF27" i="1"/>
  <c r="GF36" i="1" s="1"/>
  <c r="GN27" i="1"/>
  <c r="GN36" i="1" s="1"/>
  <c r="GV27" i="1"/>
  <c r="GV36" i="1" s="1"/>
  <c r="HD27" i="1"/>
  <c r="HD36" i="1" s="1"/>
  <c r="HL27" i="1"/>
  <c r="HL36" i="1" s="1"/>
  <c r="HT27" i="1"/>
  <c r="HT36" i="1" s="1"/>
  <c r="IB27" i="1"/>
  <c r="IB36" i="1" s="1"/>
  <c r="IJ27" i="1"/>
  <c r="IJ36" i="1" s="1"/>
  <c r="IR27" i="1"/>
  <c r="IR36" i="1" s="1"/>
  <c r="IZ27" i="1"/>
  <c r="IZ36" i="1" s="1"/>
  <c r="JH27" i="1"/>
  <c r="JH36" i="1" s="1"/>
  <c r="JP27" i="1"/>
  <c r="JP36" i="1" s="1"/>
  <c r="JX27" i="1"/>
  <c r="JX36" i="1" s="1"/>
  <c r="KF27" i="1"/>
  <c r="KF36" i="1" s="1"/>
  <c r="KN27" i="1"/>
  <c r="KN36" i="1" s="1"/>
  <c r="KV27" i="1"/>
  <c r="KV36" i="1" s="1"/>
  <c r="LD27" i="1"/>
  <c r="LD36" i="1" s="1"/>
  <c r="LL27" i="1"/>
  <c r="LL36" i="1" s="1"/>
  <c r="LT27" i="1"/>
  <c r="LT36" i="1" s="1"/>
  <c r="MB27" i="1"/>
  <c r="MB36" i="1" s="1"/>
  <c r="MJ27" i="1"/>
  <c r="MJ36" i="1" s="1"/>
  <c r="MR27" i="1"/>
  <c r="MR36" i="1" s="1"/>
  <c r="MZ27" i="1"/>
  <c r="MZ36" i="1" s="1"/>
  <c r="BR26" i="1"/>
  <c r="ED26" i="1"/>
  <c r="GP26" i="1"/>
  <c r="JB26" i="1"/>
  <c r="AS27" i="1"/>
  <c r="AS36" i="1" s="1"/>
  <c r="DE27" i="1"/>
  <c r="DE36" i="1" s="1"/>
  <c r="FQ27" i="1"/>
  <c r="FQ36" i="1" s="1"/>
  <c r="IC27" i="1"/>
  <c r="IC36" i="1" s="1"/>
  <c r="KO27" i="1"/>
  <c r="KO36" i="1" s="1"/>
  <c r="LZ26" i="1"/>
  <c r="NA26" i="1"/>
  <c r="Z27" i="1"/>
  <c r="Z36" i="1" s="1"/>
  <c r="BF27" i="1"/>
  <c r="BF36" i="1" s="1"/>
  <c r="DR27" i="1"/>
  <c r="DR36" i="1" s="1"/>
  <c r="EX27" i="1"/>
  <c r="EX36" i="1" s="1"/>
  <c r="GD27" i="1"/>
  <c r="GD36" i="1" s="1"/>
  <c r="HJ27" i="1"/>
  <c r="HJ36" i="1" s="1"/>
  <c r="IP27" i="1"/>
  <c r="IP36" i="1" s="1"/>
  <c r="JV27" i="1"/>
  <c r="JV36" i="1" s="1"/>
  <c r="LB27" i="1"/>
  <c r="LB36" i="1" s="1"/>
  <c r="LR26" i="1"/>
  <c r="NB26" i="1"/>
  <c r="AL27" i="1"/>
  <c r="AL36" i="1" s="1"/>
  <c r="CX27" i="1"/>
  <c r="CX36" i="1" s="1"/>
  <c r="FJ27" i="1"/>
  <c r="FJ36" i="1" s="1"/>
  <c r="HV27" i="1"/>
  <c r="HV36" i="1" s="1"/>
  <c r="KH27" i="1"/>
  <c r="KH36" i="1" s="1"/>
  <c r="DM26" i="1"/>
  <c r="LS26" i="1"/>
  <c r="MT26" i="1"/>
  <c r="MD27" i="1"/>
  <c r="MD36" i="1" s="1"/>
  <c r="BA26" i="1"/>
  <c r="AD26" i="1"/>
  <c r="CP26" i="1"/>
  <c r="FB26" i="1"/>
  <c r="HN26" i="1"/>
  <c r="JZ26" i="1"/>
  <c r="KI26" i="1"/>
  <c r="MU26" i="1"/>
  <c r="FY26" i="1"/>
  <c r="IK26" i="1"/>
  <c r="KW26" i="1"/>
  <c r="V26" i="1"/>
  <c r="M19" i="1" l="1"/>
  <c r="L29" i="1"/>
  <c r="L30" i="1"/>
  <c r="C22" i="1"/>
  <c r="C23" i="1" s="1"/>
  <c r="D22" i="1"/>
  <c r="D23" i="1" s="1"/>
  <c r="E22" i="1"/>
  <c r="E23" i="1" s="1"/>
  <c r="F22" i="1"/>
  <c r="F23" i="1" s="1"/>
  <c r="G22" i="1"/>
  <c r="G23" i="1" s="1"/>
  <c r="H22" i="1"/>
  <c r="H23" i="1" s="1"/>
  <c r="I22" i="1"/>
  <c r="I23" i="1" s="1"/>
  <c r="J22" i="1"/>
  <c r="J23" i="1" s="1"/>
  <c r="C24" i="1"/>
  <c r="D24" i="1"/>
  <c r="E24" i="1"/>
  <c r="F24" i="1"/>
  <c r="G24" i="1"/>
  <c r="H24" i="1"/>
  <c r="I24" i="1"/>
  <c r="J24" i="1"/>
  <c r="C25" i="1"/>
  <c r="D25" i="1"/>
  <c r="E25" i="1"/>
  <c r="F25" i="1"/>
  <c r="G25" i="1"/>
  <c r="G27" i="1" s="1"/>
  <c r="G36" i="1" s="1"/>
  <c r="H25" i="1"/>
  <c r="I25" i="1"/>
  <c r="J25" i="1"/>
  <c r="C28" i="1"/>
  <c r="D28" i="1"/>
  <c r="E28" i="1"/>
  <c r="F28" i="1"/>
  <c r="G28" i="1"/>
  <c r="H28" i="1"/>
  <c r="I28" i="1"/>
  <c r="J28" i="1"/>
  <c r="C35" i="1"/>
  <c r="D35" i="1"/>
  <c r="E35" i="1"/>
  <c r="F35" i="1"/>
  <c r="G35" i="1"/>
  <c r="H35" i="1"/>
  <c r="I35" i="1"/>
  <c r="J35" i="1"/>
  <c r="C39" i="1"/>
  <c r="D39" i="1"/>
  <c r="E39" i="1"/>
  <c r="F39" i="1"/>
  <c r="G39" i="1"/>
  <c r="H39" i="1"/>
  <c r="I39" i="1"/>
  <c r="J39" i="1"/>
  <c r="B39" i="1"/>
  <c r="B35" i="1"/>
  <c r="B28" i="1"/>
  <c r="B25" i="1"/>
  <c r="B24" i="1"/>
  <c r="B22" i="1"/>
  <c r="B23" i="1" s="1"/>
  <c r="B20" i="1"/>
  <c r="B21" i="1" s="1"/>
  <c r="C20" i="1"/>
  <c r="C21" i="1" s="1"/>
  <c r="D20" i="1"/>
  <c r="D21" i="1" s="1"/>
  <c r="E20" i="1"/>
  <c r="E21" i="1" s="1"/>
  <c r="F20" i="1"/>
  <c r="F21" i="1" s="1"/>
  <c r="G20" i="1"/>
  <c r="G21" i="1" s="1"/>
  <c r="H20" i="1"/>
  <c r="H21" i="1" s="1"/>
  <c r="I20" i="1"/>
  <c r="I21" i="1" s="1"/>
  <c r="J20" i="1"/>
  <c r="J21" i="1" s="1"/>
  <c r="J27" i="1" l="1"/>
  <c r="J36" i="1" s="1"/>
  <c r="E27" i="1"/>
  <c r="E36" i="1" s="1"/>
  <c r="F42" i="1"/>
  <c r="E42" i="1"/>
  <c r="N19" i="1"/>
  <c r="M29" i="1"/>
  <c r="M31" i="1" s="1"/>
  <c r="M32" i="1" s="1"/>
  <c r="M33" i="1" s="1"/>
  <c r="M34" i="1" s="1"/>
  <c r="M37" i="1" s="1"/>
  <c r="M38" i="1" s="1"/>
  <c r="M40" i="1" s="1"/>
  <c r="M41" i="1" s="1"/>
  <c r="M43" i="1" s="1"/>
  <c r="M30" i="1"/>
  <c r="H42" i="1"/>
  <c r="G42" i="1"/>
  <c r="D42" i="1"/>
  <c r="C42" i="1"/>
  <c r="J42" i="1"/>
  <c r="I42" i="1"/>
  <c r="B42" i="1"/>
  <c r="F26" i="1"/>
  <c r="D27" i="1"/>
  <c r="D36" i="1" s="1"/>
  <c r="F27" i="1"/>
  <c r="F36" i="1" s="1"/>
  <c r="L31" i="1"/>
  <c r="L32" i="1" s="1"/>
  <c r="L33" i="1" s="1"/>
  <c r="L34" i="1" s="1"/>
  <c r="L37" i="1" s="1"/>
  <c r="L38" i="1" s="1"/>
  <c r="L40" i="1" s="1"/>
  <c r="L41" i="1" s="1"/>
  <c r="L43" i="1" s="1"/>
  <c r="K31" i="1"/>
  <c r="K32" i="1" s="1"/>
  <c r="K33" i="1" s="1"/>
  <c r="K34" i="1" s="1"/>
  <c r="K37" i="1" s="1"/>
  <c r="K38" i="1" s="1"/>
  <c r="K40" i="1" s="1"/>
  <c r="K41" i="1" s="1"/>
  <c r="K43" i="1" s="1"/>
  <c r="D26" i="1"/>
  <c r="C27" i="1"/>
  <c r="C36" i="1" s="1"/>
  <c r="J26" i="1"/>
  <c r="I26" i="1"/>
  <c r="H26" i="1"/>
  <c r="G26" i="1"/>
  <c r="C26" i="1"/>
  <c r="I27" i="1"/>
  <c r="I36" i="1" s="1"/>
  <c r="H27" i="1"/>
  <c r="H36" i="1" s="1"/>
  <c r="B27" i="1"/>
  <c r="B36" i="1" s="1"/>
  <c r="B26" i="1"/>
  <c r="B29" i="1"/>
  <c r="B30" i="1"/>
  <c r="J29" i="1"/>
  <c r="J31" i="1" s="1"/>
  <c r="J32" i="1" s="1"/>
  <c r="I30" i="1"/>
  <c r="E26" i="1"/>
  <c r="J30" i="1"/>
  <c r="O19" i="1" l="1"/>
  <c r="N30" i="1"/>
  <c r="N29" i="1"/>
  <c r="N31" i="1" s="1"/>
  <c r="N32" i="1" s="1"/>
  <c r="N33" i="1" s="1"/>
  <c r="N34" i="1" s="1"/>
  <c r="N37" i="1" s="1"/>
  <c r="N38" i="1" s="1"/>
  <c r="N40" i="1" s="1"/>
  <c r="N41" i="1" s="1"/>
  <c r="N43" i="1" s="1"/>
  <c r="B31" i="1"/>
  <c r="B32" i="1" s="1"/>
  <c r="B33" i="1" s="1"/>
  <c r="B34" i="1" s="1"/>
  <c r="I29" i="1"/>
  <c r="I31" i="1" s="1"/>
  <c r="I32" i="1" s="1"/>
  <c r="I33" i="1" s="1"/>
  <c r="I34" i="1" s="1"/>
  <c r="I37" i="1" s="1"/>
  <c r="I38" i="1" s="1"/>
  <c r="I40" i="1" s="1"/>
  <c r="I41" i="1" s="1"/>
  <c r="I43" i="1" s="1"/>
  <c r="C29" i="1"/>
  <c r="C31" i="1" s="1"/>
  <c r="C32" i="1" s="1"/>
  <c r="C30" i="1"/>
  <c r="H29" i="1"/>
  <c r="H30" i="1"/>
  <c r="D30" i="1"/>
  <c r="D29" i="1"/>
  <c r="E29" i="1"/>
  <c r="E30" i="1"/>
  <c r="G29" i="1"/>
  <c r="G31" i="1" s="1"/>
  <c r="G32" i="1" s="1"/>
  <c r="G30" i="1"/>
  <c r="F30" i="1"/>
  <c r="F29" i="1"/>
  <c r="F31" i="1" s="1"/>
  <c r="F32" i="1" s="1"/>
  <c r="F33" i="1" s="1"/>
  <c r="F34" i="1" s="1"/>
  <c r="F37" i="1" s="1"/>
  <c r="F38" i="1" s="1"/>
  <c r="F40" i="1" s="1"/>
  <c r="F41" i="1" s="1"/>
  <c r="F43" i="1" s="1"/>
  <c r="J33" i="1"/>
  <c r="J34" i="1" s="1"/>
  <c r="J37" i="1" s="1"/>
  <c r="J38" i="1" s="1"/>
  <c r="J40" i="1" s="1"/>
  <c r="J41" i="1" s="1"/>
  <c r="J43" i="1" s="1"/>
  <c r="P19" i="1" l="1"/>
  <c r="O30" i="1"/>
  <c r="O29" i="1"/>
  <c r="O31" i="1" s="1"/>
  <c r="O32" i="1" s="1"/>
  <c r="C33" i="1"/>
  <c r="C34" i="1" s="1"/>
  <c r="C37" i="1" s="1"/>
  <c r="C38" i="1" s="1"/>
  <c r="C40" i="1" s="1"/>
  <c r="C41" i="1" s="1"/>
  <c r="C43" i="1" s="1"/>
  <c r="G33" i="1"/>
  <c r="G34" i="1" s="1"/>
  <c r="G37" i="1" s="1"/>
  <c r="G38" i="1" s="1"/>
  <c r="G40" i="1" s="1"/>
  <c r="G41" i="1" s="1"/>
  <c r="G43" i="1" s="1"/>
  <c r="B37" i="1"/>
  <c r="B38" i="1" s="1"/>
  <c r="B40" i="1" s="1"/>
  <c r="B41" i="1" s="1"/>
  <c r="B43" i="1" s="1"/>
  <c r="E31" i="1"/>
  <c r="E32" i="1" s="1"/>
  <c r="E33" i="1" s="1"/>
  <c r="E34" i="1" s="1"/>
  <c r="E37" i="1" s="1"/>
  <c r="E38" i="1" s="1"/>
  <c r="E40" i="1" s="1"/>
  <c r="E41" i="1" s="1"/>
  <c r="E43" i="1" s="1"/>
  <c r="H31" i="1"/>
  <c r="H32" i="1" s="1"/>
  <c r="H33" i="1" s="1"/>
  <c r="H34" i="1" s="1"/>
  <c r="H37" i="1" s="1"/>
  <c r="H38" i="1" s="1"/>
  <c r="H40" i="1" s="1"/>
  <c r="H41" i="1" s="1"/>
  <c r="H43" i="1" s="1"/>
  <c r="D31" i="1"/>
  <c r="D32" i="1" s="1"/>
  <c r="D33" i="1" s="1"/>
  <c r="D34" i="1" s="1"/>
  <c r="D37" i="1" s="1"/>
  <c r="D38" i="1" s="1"/>
  <c r="D40" i="1" s="1"/>
  <c r="D41" i="1" s="1"/>
  <c r="D43" i="1" s="1"/>
  <c r="O33" i="1" l="1"/>
  <c r="O34" i="1" s="1"/>
  <c r="O37" i="1" s="1"/>
  <c r="O38" i="1" s="1"/>
  <c r="O40" i="1" s="1"/>
  <c r="O41" i="1" s="1"/>
  <c r="O43" i="1" s="1"/>
  <c r="Q19" i="1"/>
  <c r="P30" i="1"/>
  <c r="P29" i="1"/>
  <c r="R19" i="1" l="1"/>
  <c r="Q30" i="1"/>
  <c r="Q29" i="1"/>
  <c r="Q31" i="1" s="1"/>
  <c r="Q32" i="1" s="1"/>
  <c r="P31" i="1"/>
  <c r="P32" i="1" s="1"/>
  <c r="P33" i="1" s="1"/>
  <c r="P34" i="1" s="1"/>
  <c r="P37" i="1" s="1"/>
  <c r="P38" i="1" s="1"/>
  <c r="P40" i="1" s="1"/>
  <c r="P41" i="1" s="1"/>
  <c r="P43" i="1" s="1"/>
  <c r="Q33" i="1" l="1"/>
  <c r="Q34" i="1" s="1"/>
  <c r="Q37" i="1" s="1"/>
  <c r="Q38" i="1" s="1"/>
  <c r="Q40" i="1" s="1"/>
  <c r="Q41" i="1" s="1"/>
  <c r="Q43" i="1" s="1"/>
  <c r="S19" i="1"/>
  <c r="R30" i="1"/>
  <c r="R29" i="1"/>
  <c r="R31" i="1" s="1"/>
  <c r="R32" i="1" s="1"/>
  <c r="R33" i="1" s="1"/>
  <c r="R34" i="1" s="1"/>
  <c r="R37" i="1" s="1"/>
  <c r="R38" i="1" s="1"/>
  <c r="R40" i="1" s="1"/>
  <c r="R41" i="1" s="1"/>
  <c r="R43" i="1" s="1"/>
  <c r="T19" i="1" l="1"/>
  <c r="S30" i="1"/>
  <c r="S29" i="1"/>
  <c r="S31" i="1" l="1"/>
  <c r="S32" i="1"/>
  <c r="S33" i="1" s="1"/>
  <c r="S34" i="1" s="1"/>
  <c r="S37" i="1" s="1"/>
  <c r="S38" i="1" s="1"/>
  <c r="S40" i="1" s="1"/>
  <c r="S41" i="1" s="1"/>
  <c r="S43" i="1" s="1"/>
  <c r="U19" i="1"/>
  <c r="T29" i="1"/>
  <c r="T31" i="1" s="1"/>
  <c r="T32" i="1" s="1"/>
  <c r="T33" i="1" s="1"/>
  <c r="T34" i="1" s="1"/>
  <c r="T37" i="1" s="1"/>
  <c r="T38" i="1" s="1"/>
  <c r="T40" i="1" s="1"/>
  <c r="T41" i="1" s="1"/>
  <c r="T43" i="1" s="1"/>
  <c r="T30" i="1"/>
  <c r="V19" i="1" l="1"/>
  <c r="U29" i="1"/>
  <c r="U30" i="1"/>
  <c r="U31" i="1" l="1"/>
  <c r="U32" i="1" s="1"/>
  <c r="U33" i="1" s="1"/>
  <c r="U34" i="1" s="1"/>
  <c r="U37" i="1" s="1"/>
  <c r="U38" i="1" s="1"/>
  <c r="U40" i="1" s="1"/>
  <c r="U41" i="1" s="1"/>
  <c r="U43" i="1" s="1"/>
  <c r="W19" i="1"/>
  <c r="V30" i="1"/>
  <c r="V29" i="1"/>
  <c r="V31" i="1" s="1"/>
  <c r="V32" i="1" s="1"/>
  <c r="V33" i="1" s="1"/>
  <c r="V34" i="1" s="1"/>
  <c r="V37" i="1" s="1"/>
  <c r="V38" i="1" s="1"/>
  <c r="V40" i="1" s="1"/>
  <c r="V41" i="1" s="1"/>
  <c r="V43" i="1" s="1"/>
  <c r="X19" i="1" l="1"/>
  <c r="W30" i="1"/>
  <c r="W29" i="1"/>
  <c r="W31" i="1" s="1"/>
  <c r="W32" i="1" s="1"/>
  <c r="W33" i="1" l="1"/>
  <c r="W34" i="1" s="1"/>
  <c r="W37" i="1" s="1"/>
  <c r="W38" i="1" s="1"/>
  <c r="W40" i="1" s="1"/>
  <c r="W41" i="1" s="1"/>
  <c r="W43" i="1" s="1"/>
  <c r="Y19" i="1"/>
  <c r="X30" i="1"/>
  <c r="X29" i="1"/>
  <c r="X31" i="1" s="1"/>
  <c r="X32" i="1" s="1"/>
  <c r="X33" i="1" l="1"/>
  <c r="X34" i="1" s="1"/>
  <c r="X37" i="1" s="1"/>
  <c r="X38" i="1" s="1"/>
  <c r="X40" i="1" s="1"/>
  <c r="X41" i="1" s="1"/>
  <c r="X43" i="1" s="1"/>
  <c r="Z19" i="1"/>
  <c r="Y30" i="1"/>
  <c r="Y29" i="1"/>
  <c r="Y31" i="1" s="1"/>
  <c r="Y32" i="1" s="1"/>
  <c r="Y33" i="1" l="1"/>
  <c r="Y34" i="1" s="1"/>
  <c r="Y37" i="1" s="1"/>
  <c r="Y38" i="1" s="1"/>
  <c r="Y40" i="1" s="1"/>
  <c r="Y41" i="1" s="1"/>
  <c r="Y43" i="1" s="1"/>
  <c r="AA19" i="1"/>
  <c r="Z30" i="1"/>
  <c r="Z29" i="1"/>
  <c r="Z31" i="1" s="1"/>
  <c r="Z32" i="1" s="1"/>
  <c r="Z33" i="1" s="1"/>
  <c r="Z34" i="1" s="1"/>
  <c r="Z37" i="1" s="1"/>
  <c r="Z38" i="1" s="1"/>
  <c r="Z40" i="1" s="1"/>
  <c r="Z41" i="1" s="1"/>
  <c r="Z43" i="1" s="1"/>
  <c r="AB19" i="1" l="1"/>
  <c r="AA30" i="1"/>
  <c r="AA29" i="1"/>
  <c r="AA31" i="1" s="1"/>
  <c r="AA32" i="1" s="1"/>
  <c r="AA33" i="1" l="1"/>
  <c r="AA34" i="1" s="1"/>
  <c r="AA37" i="1" s="1"/>
  <c r="AA38" i="1" s="1"/>
  <c r="AA40" i="1" s="1"/>
  <c r="AA41" i="1" s="1"/>
  <c r="AA43" i="1" s="1"/>
  <c r="AC19" i="1"/>
  <c r="AB30" i="1"/>
  <c r="AB29" i="1"/>
  <c r="AB31" i="1" l="1"/>
  <c r="AB32" i="1" s="1"/>
  <c r="AB33" i="1" s="1"/>
  <c r="AB34" i="1" s="1"/>
  <c r="AB37" i="1" s="1"/>
  <c r="AB38" i="1" s="1"/>
  <c r="AB40" i="1" s="1"/>
  <c r="AB41" i="1" s="1"/>
  <c r="AB43" i="1" s="1"/>
  <c r="AD19" i="1"/>
  <c r="AC29" i="1"/>
  <c r="AC31" i="1" s="1"/>
  <c r="AC32" i="1" s="1"/>
  <c r="AC30" i="1"/>
  <c r="AC33" i="1" l="1"/>
  <c r="AC34" i="1" s="1"/>
  <c r="AC37" i="1" s="1"/>
  <c r="AC38" i="1" s="1"/>
  <c r="AC40" i="1" s="1"/>
  <c r="AC41" i="1" s="1"/>
  <c r="AC43" i="1" s="1"/>
  <c r="AE19" i="1"/>
  <c r="AD30" i="1"/>
  <c r="AD29" i="1"/>
  <c r="AD31" i="1" s="1"/>
  <c r="AD32" i="1" s="1"/>
  <c r="AD33" i="1" s="1"/>
  <c r="AD34" i="1" s="1"/>
  <c r="AD37" i="1" s="1"/>
  <c r="AD38" i="1" s="1"/>
  <c r="AD40" i="1" s="1"/>
  <c r="AD41" i="1" s="1"/>
  <c r="AD43" i="1" s="1"/>
  <c r="AF19" i="1" l="1"/>
  <c r="AE30" i="1"/>
  <c r="AE29" i="1"/>
  <c r="AE31" i="1" s="1"/>
  <c r="AE32" i="1" s="1"/>
  <c r="AE33" i="1" s="1"/>
  <c r="AE34" i="1" s="1"/>
  <c r="AE37" i="1" s="1"/>
  <c r="AE38" i="1" s="1"/>
  <c r="AE40" i="1" s="1"/>
  <c r="AE41" i="1" s="1"/>
  <c r="AE43" i="1" s="1"/>
  <c r="AG19" i="1" l="1"/>
  <c r="AF30" i="1"/>
  <c r="AF29" i="1"/>
  <c r="AF31" i="1" s="1"/>
  <c r="AF32" i="1" s="1"/>
  <c r="AF33" i="1" l="1"/>
  <c r="AF34" i="1" s="1"/>
  <c r="AF37" i="1" s="1"/>
  <c r="AF38" i="1" s="1"/>
  <c r="AF40" i="1" s="1"/>
  <c r="AF41" i="1" s="1"/>
  <c r="AF43" i="1" s="1"/>
  <c r="AH19" i="1"/>
  <c r="AG30" i="1"/>
  <c r="AG29" i="1"/>
  <c r="AG31" i="1" s="1"/>
  <c r="AG32" i="1" s="1"/>
  <c r="AG33" i="1" s="1"/>
  <c r="AG34" i="1" s="1"/>
  <c r="AG37" i="1" s="1"/>
  <c r="AG38" i="1" s="1"/>
  <c r="AG40" i="1" s="1"/>
  <c r="AG41" i="1" s="1"/>
  <c r="AG43" i="1" s="1"/>
  <c r="AI19" i="1" l="1"/>
  <c r="AH30" i="1"/>
  <c r="AH29" i="1"/>
  <c r="AH31" i="1" s="1"/>
  <c r="AH32" i="1" s="1"/>
  <c r="AH33" i="1" s="1"/>
  <c r="AH34" i="1" s="1"/>
  <c r="AH37" i="1" s="1"/>
  <c r="AH38" i="1" s="1"/>
  <c r="AH40" i="1" s="1"/>
  <c r="AH41" i="1" s="1"/>
  <c r="AH43" i="1" s="1"/>
  <c r="AJ19" i="1" l="1"/>
  <c r="AI30" i="1"/>
  <c r="AI29" i="1"/>
  <c r="AI31" i="1" l="1"/>
  <c r="AI32" i="1" s="1"/>
  <c r="AI33" i="1" s="1"/>
  <c r="AI34" i="1" s="1"/>
  <c r="AI37" i="1" s="1"/>
  <c r="AI38" i="1" s="1"/>
  <c r="AI40" i="1" s="1"/>
  <c r="AI41" i="1" s="1"/>
  <c r="AI43" i="1" s="1"/>
  <c r="AK19" i="1"/>
  <c r="AJ30" i="1"/>
  <c r="AJ29" i="1"/>
  <c r="AJ31" i="1" s="1"/>
  <c r="AJ32" i="1" s="1"/>
  <c r="AJ33" i="1" s="1"/>
  <c r="AJ34" i="1" s="1"/>
  <c r="AJ37" i="1" s="1"/>
  <c r="AJ38" i="1" s="1"/>
  <c r="AJ40" i="1" s="1"/>
  <c r="AJ41" i="1" s="1"/>
  <c r="AJ43" i="1" s="1"/>
  <c r="AL19" i="1" l="1"/>
  <c r="AK30" i="1"/>
  <c r="AK29" i="1"/>
  <c r="AK31" i="1" s="1"/>
  <c r="AK32" i="1" s="1"/>
  <c r="AK33" i="1" s="1"/>
  <c r="AK34" i="1" s="1"/>
  <c r="AK37" i="1" s="1"/>
  <c r="AK38" i="1" s="1"/>
  <c r="AK40" i="1" s="1"/>
  <c r="AK41" i="1" s="1"/>
  <c r="AK43" i="1" s="1"/>
  <c r="AM19" i="1" l="1"/>
  <c r="AL29" i="1"/>
  <c r="AL30" i="1"/>
  <c r="AL31" i="1" l="1"/>
  <c r="AL32" i="1" s="1"/>
  <c r="AL33" i="1" s="1"/>
  <c r="AL34" i="1" s="1"/>
  <c r="AL37" i="1" s="1"/>
  <c r="AL38" i="1" s="1"/>
  <c r="AL40" i="1" s="1"/>
  <c r="AL41" i="1" s="1"/>
  <c r="AL43" i="1" s="1"/>
  <c r="AN19" i="1"/>
  <c r="AM30" i="1"/>
  <c r="AM29" i="1"/>
  <c r="AM31" i="1" l="1"/>
  <c r="AM32" i="1" s="1"/>
  <c r="AM33" i="1" s="1"/>
  <c r="AM34" i="1" s="1"/>
  <c r="AM37" i="1" s="1"/>
  <c r="AM38" i="1" s="1"/>
  <c r="AM40" i="1" s="1"/>
  <c r="AM41" i="1" s="1"/>
  <c r="AM43" i="1" s="1"/>
  <c r="AO19" i="1"/>
  <c r="AN30" i="1"/>
  <c r="AN29" i="1"/>
  <c r="AN31" i="1" s="1"/>
  <c r="AN32" i="1" s="1"/>
  <c r="AN33" i="1" s="1"/>
  <c r="AN34" i="1" s="1"/>
  <c r="AN37" i="1" s="1"/>
  <c r="AN38" i="1" s="1"/>
  <c r="AN40" i="1" s="1"/>
  <c r="AN41" i="1" s="1"/>
  <c r="AN43" i="1" s="1"/>
  <c r="AP19" i="1" l="1"/>
  <c r="AO30" i="1"/>
  <c r="AO29" i="1"/>
  <c r="AO31" i="1" s="1"/>
  <c r="AO32" i="1" s="1"/>
  <c r="AO33" i="1" s="1"/>
  <c r="AO34" i="1" s="1"/>
  <c r="AO37" i="1" s="1"/>
  <c r="AO38" i="1" s="1"/>
  <c r="AO40" i="1" s="1"/>
  <c r="AO41" i="1" s="1"/>
  <c r="AO43" i="1" s="1"/>
  <c r="AQ19" i="1" l="1"/>
  <c r="AP29" i="1"/>
  <c r="AP31" i="1" s="1"/>
  <c r="AP32" i="1" s="1"/>
  <c r="AP33" i="1" s="1"/>
  <c r="AP34" i="1" s="1"/>
  <c r="AP37" i="1" s="1"/>
  <c r="AP38" i="1" s="1"/>
  <c r="AP40" i="1" s="1"/>
  <c r="AP41" i="1" s="1"/>
  <c r="AP43" i="1" s="1"/>
  <c r="AP30" i="1"/>
  <c r="AR19" i="1" l="1"/>
  <c r="AQ29" i="1"/>
  <c r="AQ30" i="1"/>
  <c r="AQ31" i="1" l="1"/>
  <c r="AQ32" i="1" s="1"/>
  <c r="AQ33" i="1" s="1"/>
  <c r="AQ34" i="1" s="1"/>
  <c r="AQ37" i="1" s="1"/>
  <c r="AQ38" i="1" s="1"/>
  <c r="AQ40" i="1" s="1"/>
  <c r="AQ41" i="1" s="1"/>
  <c r="AQ43" i="1" s="1"/>
  <c r="AS19" i="1"/>
  <c r="AR29" i="1"/>
  <c r="AR31" i="1" s="1"/>
  <c r="AR32" i="1" s="1"/>
  <c r="AR33" i="1" s="1"/>
  <c r="AR34" i="1" s="1"/>
  <c r="AR37" i="1" s="1"/>
  <c r="AR38" i="1" s="1"/>
  <c r="AR40" i="1" s="1"/>
  <c r="AR41" i="1" s="1"/>
  <c r="AR43" i="1" s="1"/>
  <c r="AR30" i="1"/>
  <c r="AT19" i="1" l="1"/>
  <c r="AS29" i="1"/>
  <c r="AS30" i="1"/>
  <c r="AS31" i="1" l="1"/>
  <c r="AS32" i="1" s="1"/>
  <c r="AS33" i="1" s="1"/>
  <c r="AS34" i="1" s="1"/>
  <c r="AS37" i="1" s="1"/>
  <c r="AS38" i="1" s="1"/>
  <c r="AS40" i="1" s="1"/>
  <c r="AS41" i="1" s="1"/>
  <c r="AS43" i="1" s="1"/>
  <c r="AU19" i="1"/>
  <c r="AT30" i="1"/>
  <c r="AT29" i="1"/>
  <c r="AT31" i="1" l="1"/>
  <c r="AT32" i="1"/>
  <c r="AT33" i="1" s="1"/>
  <c r="AT34" i="1" s="1"/>
  <c r="AT37" i="1" s="1"/>
  <c r="AT38" i="1" s="1"/>
  <c r="AT40" i="1" s="1"/>
  <c r="AT41" i="1" s="1"/>
  <c r="AT43" i="1" s="1"/>
  <c r="AV19" i="1"/>
  <c r="AU29" i="1"/>
  <c r="AU31" i="1" s="1"/>
  <c r="AU32" i="1" s="1"/>
  <c r="AU30" i="1"/>
  <c r="AU33" i="1" l="1"/>
  <c r="AU34" i="1" s="1"/>
  <c r="AU37" i="1" s="1"/>
  <c r="AU38" i="1" s="1"/>
  <c r="AU40" i="1" s="1"/>
  <c r="AU41" i="1" s="1"/>
  <c r="AU43" i="1" s="1"/>
  <c r="AW19" i="1"/>
  <c r="AV30" i="1"/>
  <c r="AV29" i="1"/>
  <c r="AV31" i="1" s="1"/>
  <c r="AV32" i="1" s="1"/>
  <c r="AV33" i="1" s="1"/>
  <c r="AV34" i="1" s="1"/>
  <c r="AV37" i="1" s="1"/>
  <c r="AV38" i="1" s="1"/>
  <c r="AV40" i="1" s="1"/>
  <c r="AV41" i="1" s="1"/>
  <c r="AV43" i="1" s="1"/>
  <c r="AX19" i="1" l="1"/>
  <c r="AW30" i="1"/>
  <c r="AW29" i="1"/>
  <c r="AW31" i="1" l="1"/>
  <c r="AW32" i="1" s="1"/>
  <c r="AW33" i="1" s="1"/>
  <c r="AW34" i="1" s="1"/>
  <c r="AW37" i="1" s="1"/>
  <c r="AW38" i="1" s="1"/>
  <c r="AW40" i="1" s="1"/>
  <c r="AW41" i="1" s="1"/>
  <c r="AW43" i="1" s="1"/>
  <c r="AY19" i="1"/>
  <c r="AX29" i="1"/>
  <c r="AX31" i="1" s="1"/>
  <c r="AX32" i="1" s="1"/>
  <c r="AX30" i="1"/>
  <c r="AX33" i="1" l="1"/>
  <c r="AX34" i="1" s="1"/>
  <c r="AX37" i="1" s="1"/>
  <c r="AX38" i="1" s="1"/>
  <c r="AX40" i="1" s="1"/>
  <c r="AX41" i="1" s="1"/>
  <c r="AX43" i="1" s="1"/>
  <c r="AZ19" i="1"/>
  <c r="AY29" i="1"/>
  <c r="AY30" i="1"/>
  <c r="AY31" i="1" l="1"/>
  <c r="AY32" i="1" s="1"/>
  <c r="AY33" i="1" s="1"/>
  <c r="AY34" i="1" s="1"/>
  <c r="AY37" i="1" s="1"/>
  <c r="AY38" i="1" s="1"/>
  <c r="AY40" i="1" s="1"/>
  <c r="AY41" i="1" s="1"/>
  <c r="AY43" i="1" s="1"/>
  <c r="BA19" i="1"/>
  <c r="AZ29" i="1"/>
  <c r="AZ31" i="1" s="1"/>
  <c r="AZ32" i="1" s="1"/>
  <c r="AZ33" i="1" s="1"/>
  <c r="AZ34" i="1" s="1"/>
  <c r="AZ37" i="1" s="1"/>
  <c r="AZ38" i="1" s="1"/>
  <c r="AZ40" i="1" s="1"/>
  <c r="AZ41" i="1" s="1"/>
  <c r="AZ43" i="1" s="1"/>
  <c r="AZ30" i="1"/>
  <c r="BB19" i="1" l="1"/>
  <c r="BA29" i="1"/>
  <c r="BA31" i="1" s="1"/>
  <c r="BA32" i="1" s="1"/>
  <c r="BA30" i="1"/>
  <c r="BA33" i="1" l="1"/>
  <c r="BA34" i="1" s="1"/>
  <c r="BA37" i="1" s="1"/>
  <c r="BA38" i="1" s="1"/>
  <c r="BA40" i="1" s="1"/>
  <c r="BA41" i="1" s="1"/>
  <c r="BA43" i="1" s="1"/>
  <c r="BC19" i="1"/>
  <c r="BB30" i="1"/>
  <c r="BB29" i="1"/>
  <c r="BB31" i="1" s="1"/>
  <c r="BB32" i="1" s="1"/>
  <c r="BB33" i="1" s="1"/>
  <c r="BB34" i="1" s="1"/>
  <c r="BB37" i="1" s="1"/>
  <c r="BB38" i="1" s="1"/>
  <c r="BB40" i="1" s="1"/>
  <c r="BB41" i="1" s="1"/>
  <c r="BB43" i="1" s="1"/>
  <c r="BD19" i="1" l="1"/>
  <c r="BC30" i="1"/>
  <c r="BC29" i="1"/>
  <c r="BC31" i="1" s="1"/>
  <c r="BC32" i="1" s="1"/>
  <c r="BC33" i="1" s="1"/>
  <c r="BC34" i="1" s="1"/>
  <c r="BC37" i="1" s="1"/>
  <c r="BC38" i="1" s="1"/>
  <c r="BC40" i="1" s="1"/>
  <c r="BC41" i="1" s="1"/>
  <c r="BC43" i="1" s="1"/>
  <c r="BE19" i="1" l="1"/>
  <c r="BD29" i="1"/>
  <c r="BD31" i="1" s="1"/>
  <c r="BD32" i="1" s="1"/>
  <c r="BD30" i="1"/>
  <c r="BD33" i="1" l="1"/>
  <c r="BD34" i="1" s="1"/>
  <c r="BD37" i="1" s="1"/>
  <c r="BD38" i="1" s="1"/>
  <c r="BD40" i="1" s="1"/>
  <c r="BD41" i="1" s="1"/>
  <c r="BD43" i="1" s="1"/>
  <c r="BF19" i="1"/>
  <c r="BE30" i="1"/>
  <c r="BE29" i="1"/>
  <c r="BE31" i="1" s="1"/>
  <c r="BE32" i="1" s="1"/>
  <c r="BE33" i="1" s="1"/>
  <c r="BE34" i="1" s="1"/>
  <c r="BE37" i="1" s="1"/>
  <c r="BE38" i="1" s="1"/>
  <c r="BE40" i="1" s="1"/>
  <c r="BE41" i="1" s="1"/>
  <c r="BE43" i="1" s="1"/>
  <c r="BG19" i="1" l="1"/>
  <c r="BF29" i="1"/>
  <c r="BF31" i="1" s="1"/>
  <c r="BF32" i="1" s="1"/>
  <c r="BF30" i="1"/>
  <c r="BF33" i="1" l="1"/>
  <c r="BF34" i="1" s="1"/>
  <c r="BF37" i="1" s="1"/>
  <c r="BF38" i="1" s="1"/>
  <c r="BF40" i="1" s="1"/>
  <c r="BF41" i="1" s="1"/>
  <c r="BF43" i="1" s="1"/>
  <c r="BH19" i="1"/>
  <c r="BG29" i="1"/>
  <c r="BG31" i="1" s="1"/>
  <c r="BG32" i="1" s="1"/>
  <c r="BG33" i="1" s="1"/>
  <c r="BG34" i="1" s="1"/>
  <c r="BG37" i="1" s="1"/>
  <c r="BG38" i="1" s="1"/>
  <c r="BG40" i="1" s="1"/>
  <c r="BG41" i="1" s="1"/>
  <c r="BG43" i="1" s="1"/>
  <c r="BG30" i="1"/>
  <c r="BI19" i="1" l="1"/>
  <c r="BH29" i="1"/>
  <c r="BH31" i="1" s="1"/>
  <c r="BH32" i="1" s="1"/>
  <c r="BH33" i="1" s="1"/>
  <c r="BH34" i="1" s="1"/>
  <c r="BH37" i="1" s="1"/>
  <c r="BH38" i="1" s="1"/>
  <c r="BH40" i="1" s="1"/>
  <c r="BH41" i="1" s="1"/>
  <c r="BH43" i="1" s="1"/>
  <c r="BH30" i="1"/>
  <c r="BJ19" i="1" l="1"/>
  <c r="BI29" i="1"/>
  <c r="BI31" i="1" s="1"/>
  <c r="BI32" i="1" s="1"/>
  <c r="BI30" i="1"/>
  <c r="BI33" i="1" l="1"/>
  <c r="BI34" i="1" s="1"/>
  <c r="BI37" i="1" s="1"/>
  <c r="BI38" i="1" s="1"/>
  <c r="BI40" i="1" s="1"/>
  <c r="BI41" i="1" s="1"/>
  <c r="BI43" i="1" s="1"/>
  <c r="BK19" i="1"/>
  <c r="BJ30" i="1"/>
  <c r="BJ29" i="1"/>
  <c r="BJ31" i="1" s="1"/>
  <c r="BJ32" i="1" s="1"/>
  <c r="BJ33" i="1" s="1"/>
  <c r="BJ34" i="1" s="1"/>
  <c r="BJ37" i="1" s="1"/>
  <c r="BJ38" i="1" s="1"/>
  <c r="BJ40" i="1" s="1"/>
  <c r="BJ41" i="1" s="1"/>
  <c r="BJ43" i="1" s="1"/>
  <c r="BL19" i="1" l="1"/>
  <c r="BK30" i="1"/>
  <c r="BK29" i="1"/>
  <c r="BK31" i="1" s="1"/>
  <c r="BK32" i="1" s="1"/>
  <c r="BK33" i="1" l="1"/>
  <c r="BK34" i="1" s="1"/>
  <c r="BK37" i="1" s="1"/>
  <c r="BK38" i="1" s="1"/>
  <c r="BK40" i="1" s="1"/>
  <c r="BK41" i="1" s="1"/>
  <c r="BK43" i="1" s="1"/>
  <c r="BM19" i="1"/>
  <c r="BL30" i="1"/>
  <c r="BL29" i="1"/>
  <c r="BL31" i="1" s="1"/>
  <c r="BL32" i="1" s="1"/>
  <c r="BL33" i="1" s="1"/>
  <c r="BL34" i="1" s="1"/>
  <c r="BL37" i="1" s="1"/>
  <c r="BL38" i="1" s="1"/>
  <c r="BL40" i="1" s="1"/>
  <c r="BL41" i="1" s="1"/>
  <c r="BL43" i="1" s="1"/>
  <c r="BN19" i="1" l="1"/>
  <c r="BM30" i="1"/>
  <c r="BM29" i="1"/>
  <c r="BM31" i="1" s="1"/>
  <c r="BM32" i="1" s="1"/>
  <c r="BM33" i="1" s="1"/>
  <c r="BM34" i="1" s="1"/>
  <c r="BM37" i="1" s="1"/>
  <c r="BM38" i="1" s="1"/>
  <c r="BM40" i="1" s="1"/>
  <c r="BM41" i="1" s="1"/>
  <c r="BM43" i="1" s="1"/>
  <c r="BO19" i="1" l="1"/>
  <c r="BN29" i="1"/>
  <c r="BN30" i="1"/>
  <c r="BN31" i="1" l="1"/>
  <c r="BN32" i="1" s="1"/>
  <c r="BN33" i="1" s="1"/>
  <c r="BN34" i="1" s="1"/>
  <c r="BN37" i="1" s="1"/>
  <c r="BN38" i="1" s="1"/>
  <c r="BN40" i="1" s="1"/>
  <c r="BN41" i="1" s="1"/>
  <c r="BN43" i="1" s="1"/>
  <c r="BP19" i="1"/>
  <c r="BO29" i="1"/>
  <c r="BO31" i="1" s="1"/>
  <c r="BO32" i="1" s="1"/>
  <c r="BO33" i="1" s="1"/>
  <c r="BO34" i="1" s="1"/>
  <c r="BO37" i="1" s="1"/>
  <c r="BO38" i="1" s="1"/>
  <c r="BO40" i="1" s="1"/>
  <c r="BO41" i="1" s="1"/>
  <c r="BO43" i="1" s="1"/>
  <c r="BO30" i="1"/>
  <c r="BQ19" i="1" l="1"/>
  <c r="BP29" i="1"/>
  <c r="BP31" i="1" s="1"/>
  <c r="BP32" i="1" s="1"/>
  <c r="BP33" i="1" s="1"/>
  <c r="BP34" i="1" s="1"/>
  <c r="BP37" i="1" s="1"/>
  <c r="BP38" i="1" s="1"/>
  <c r="BP40" i="1" s="1"/>
  <c r="BP41" i="1" s="1"/>
  <c r="BP43" i="1" s="1"/>
  <c r="BP30" i="1"/>
  <c r="BR19" i="1" l="1"/>
  <c r="BQ29" i="1"/>
  <c r="BQ31" i="1" s="1"/>
  <c r="BQ32" i="1" s="1"/>
  <c r="BQ30" i="1"/>
  <c r="BQ33" i="1" l="1"/>
  <c r="BQ34" i="1" s="1"/>
  <c r="BQ37" i="1" s="1"/>
  <c r="BQ38" i="1" s="1"/>
  <c r="BQ40" i="1" s="1"/>
  <c r="BQ41" i="1" s="1"/>
  <c r="BQ43" i="1" s="1"/>
  <c r="BS19" i="1"/>
  <c r="BR30" i="1"/>
  <c r="BR29" i="1"/>
  <c r="BR31" i="1" s="1"/>
  <c r="BR32" i="1" s="1"/>
  <c r="BR33" i="1" s="1"/>
  <c r="BR34" i="1" s="1"/>
  <c r="BR37" i="1" s="1"/>
  <c r="BR38" i="1" s="1"/>
  <c r="BR40" i="1" s="1"/>
  <c r="BR41" i="1" s="1"/>
  <c r="BR43" i="1" s="1"/>
  <c r="BT19" i="1" l="1"/>
  <c r="BS30" i="1"/>
  <c r="BS29" i="1"/>
  <c r="BS31" i="1" l="1"/>
  <c r="BS32" i="1" s="1"/>
  <c r="BS33" i="1" s="1"/>
  <c r="BS34" i="1" s="1"/>
  <c r="BS37" i="1" s="1"/>
  <c r="BS38" i="1" s="1"/>
  <c r="BS40" i="1" s="1"/>
  <c r="BS41" i="1" s="1"/>
  <c r="BS43" i="1" s="1"/>
  <c r="BU19" i="1"/>
  <c r="BT30" i="1"/>
  <c r="BT29" i="1"/>
  <c r="BT31" i="1" l="1"/>
  <c r="BT32" i="1" s="1"/>
  <c r="BT33" i="1" s="1"/>
  <c r="BT34" i="1" s="1"/>
  <c r="BT37" i="1" s="1"/>
  <c r="BT38" i="1" s="1"/>
  <c r="BT40" i="1" s="1"/>
  <c r="BT41" i="1" s="1"/>
  <c r="BT43" i="1" s="1"/>
  <c r="BV19" i="1"/>
  <c r="BU30" i="1"/>
  <c r="BU29" i="1"/>
  <c r="BU31" i="1" l="1"/>
  <c r="BU32" i="1" s="1"/>
  <c r="BU33" i="1" s="1"/>
  <c r="BU34" i="1" s="1"/>
  <c r="BU37" i="1" s="1"/>
  <c r="BU38" i="1" s="1"/>
  <c r="BU40" i="1" s="1"/>
  <c r="BU41" i="1" s="1"/>
  <c r="BU43" i="1" s="1"/>
  <c r="BW19" i="1"/>
  <c r="BV30" i="1"/>
  <c r="BV29" i="1"/>
  <c r="BV31" i="1" s="1"/>
  <c r="BV32" i="1" s="1"/>
  <c r="BV33" i="1" s="1"/>
  <c r="BV34" i="1" s="1"/>
  <c r="BV37" i="1" s="1"/>
  <c r="BV38" i="1" s="1"/>
  <c r="BV40" i="1" s="1"/>
  <c r="BV41" i="1" s="1"/>
  <c r="BV43" i="1" s="1"/>
  <c r="BX19" i="1" l="1"/>
  <c r="BW29" i="1"/>
  <c r="BW31" i="1" s="1"/>
  <c r="BW32" i="1" s="1"/>
  <c r="BW33" i="1" s="1"/>
  <c r="BW34" i="1" s="1"/>
  <c r="BW37" i="1" s="1"/>
  <c r="BW38" i="1" s="1"/>
  <c r="BW40" i="1" s="1"/>
  <c r="BW41" i="1" s="1"/>
  <c r="BW43" i="1" s="1"/>
  <c r="BW30" i="1"/>
  <c r="BY19" i="1" l="1"/>
  <c r="BX29" i="1"/>
  <c r="BX31" i="1" s="1"/>
  <c r="BX32" i="1" s="1"/>
  <c r="BX33" i="1" s="1"/>
  <c r="BX34" i="1" s="1"/>
  <c r="BX37" i="1" s="1"/>
  <c r="BX38" i="1" s="1"/>
  <c r="BX40" i="1" s="1"/>
  <c r="BX41" i="1" s="1"/>
  <c r="BX43" i="1" s="1"/>
  <c r="BX30" i="1"/>
  <c r="BZ19" i="1" l="1"/>
  <c r="BY29" i="1"/>
  <c r="BY31" i="1" s="1"/>
  <c r="BY32" i="1" s="1"/>
  <c r="BY30" i="1"/>
  <c r="BY33" i="1" l="1"/>
  <c r="BY34" i="1" s="1"/>
  <c r="BY37" i="1" s="1"/>
  <c r="BY38" i="1" s="1"/>
  <c r="BY40" i="1" s="1"/>
  <c r="BY41" i="1" s="1"/>
  <c r="BY43" i="1" s="1"/>
  <c r="CA19" i="1"/>
  <c r="BZ30" i="1"/>
  <c r="BZ29" i="1"/>
  <c r="BZ31" i="1" s="1"/>
  <c r="BZ32" i="1" s="1"/>
  <c r="BZ33" i="1" s="1"/>
  <c r="BZ34" i="1" s="1"/>
  <c r="BZ37" i="1" s="1"/>
  <c r="BZ38" i="1" s="1"/>
  <c r="BZ40" i="1" s="1"/>
  <c r="BZ41" i="1" s="1"/>
  <c r="BZ43" i="1" s="1"/>
  <c r="CB19" i="1" l="1"/>
  <c r="CA30" i="1"/>
  <c r="CA29" i="1"/>
  <c r="CA31" i="1" s="1"/>
  <c r="CA32" i="1" s="1"/>
  <c r="CA33" i="1" s="1"/>
  <c r="CA34" i="1" s="1"/>
  <c r="CA37" i="1" s="1"/>
  <c r="CA38" i="1" s="1"/>
  <c r="CA40" i="1" s="1"/>
  <c r="CA41" i="1" s="1"/>
  <c r="CA43" i="1" s="1"/>
  <c r="CC19" i="1" l="1"/>
  <c r="CB30" i="1"/>
  <c r="CB29" i="1"/>
  <c r="CB31" i="1" s="1"/>
  <c r="CB32" i="1" s="1"/>
  <c r="CB33" i="1" l="1"/>
  <c r="CB34" i="1" s="1"/>
  <c r="CB37" i="1" s="1"/>
  <c r="CB38" i="1" s="1"/>
  <c r="CB40" i="1" s="1"/>
  <c r="CB41" i="1" s="1"/>
  <c r="CB43" i="1" s="1"/>
  <c r="CD19" i="1"/>
  <c r="CC30" i="1"/>
  <c r="CC29" i="1"/>
  <c r="CC31" i="1" s="1"/>
  <c r="CC32" i="1" s="1"/>
  <c r="CC33" i="1" s="1"/>
  <c r="CC34" i="1" s="1"/>
  <c r="CC37" i="1" s="1"/>
  <c r="CC38" i="1" s="1"/>
  <c r="CC40" i="1" s="1"/>
  <c r="CC41" i="1" s="1"/>
  <c r="CC43" i="1" s="1"/>
  <c r="CE19" i="1" l="1"/>
  <c r="CD29" i="1"/>
  <c r="CD31" i="1" s="1"/>
  <c r="CD32" i="1" s="1"/>
  <c r="CD30" i="1"/>
  <c r="CD33" i="1" l="1"/>
  <c r="CD34" i="1" s="1"/>
  <c r="CD37" i="1" s="1"/>
  <c r="CD38" i="1" s="1"/>
  <c r="CD40" i="1" s="1"/>
  <c r="CD41" i="1" s="1"/>
  <c r="CD43" i="1" s="1"/>
  <c r="CF19" i="1"/>
  <c r="CE30" i="1"/>
  <c r="CE29" i="1"/>
  <c r="CE31" i="1" s="1"/>
  <c r="CE32" i="1" s="1"/>
  <c r="CE33" i="1" s="1"/>
  <c r="CE34" i="1" s="1"/>
  <c r="CE37" i="1" s="1"/>
  <c r="CE38" i="1" s="1"/>
  <c r="CE40" i="1" s="1"/>
  <c r="CE41" i="1" s="1"/>
  <c r="CE43" i="1" s="1"/>
  <c r="CG19" i="1" l="1"/>
  <c r="CF29" i="1"/>
  <c r="CF31" i="1" s="1"/>
  <c r="CF32" i="1" s="1"/>
  <c r="CF33" i="1" s="1"/>
  <c r="CF34" i="1" s="1"/>
  <c r="CF37" i="1" s="1"/>
  <c r="CF38" i="1" s="1"/>
  <c r="CF40" i="1" s="1"/>
  <c r="CF41" i="1" s="1"/>
  <c r="CF43" i="1" s="1"/>
  <c r="CF30" i="1"/>
  <c r="CH19" i="1" l="1"/>
  <c r="CG29" i="1"/>
  <c r="CG30" i="1"/>
  <c r="CG31" i="1" l="1"/>
  <c r="CG32" i="1" s="1"/>
  <c r="CG33" i="1" s="1"/>
  <c r="CG34" i="1" s="1"/>
  <c r="CG37" i="1" s="1"/>
  <c r="CG38" i="1" s="1"/>
  <c r="CG40" i="1" s="1"/>
  <c r="CG41" i="1" s="1"/>
  <c r="CG43" i="1" s="1"/>
  <c r="CI19" i="1"/>
  <c r="CH30" i="1"/>
  <c r="CH29" i="1"/>
  <c r="CH31" i="1" l="1"/>
  <c r="CH32" i="1" s="1"/>
  <c r="CH33" i="1" s="1"/>
  <c r="CH34" i="1" s="1"/>
  <c r="CH37" i="1" s="1"/>
  <c r="CH38" i="1" s="1"/>
  <c r="CH40" i="1" s="1"/>
  <c r="CH41" i="1" s="1"/>
  <c r="CH43" i="1" s="1"/>
  <c r="CJ19" i="1"/>
  <c r="CI30" i="1"/>
  <c r="CI29" i="1"/>
  <c r="CI31" i="1" s="1"/>
  <c r="CI32" i="1" s="1"/>
  <c r="CI33" i="1" s="1"/>
  <c r="CI34" i="1" s="1"/>
  <c r="CI37" i="1" s="1"/>
  <c r="CI38" i="1" s="1"/>
  <c r="CI40" i="1" s="1"/>
  <c r="CI41" i="1" s="1"/>
  <c r="CI43" i="1" s="1"/>
  <c r="CK19" i="1" l="1"/>
  <c r="CJ30" i="1"/>
  <c r="CJ29" i="1"/>
  <c r="CJ31" i="1" l="1"/>
  <c r="CJ32" i="1" s="1"/>
  <c r="CJ33" i="1" s="1"/>
  <c r="CJ34" i="1" s="1"/>
  <c r="CJ37" i="1" s="1"/>
  <c r="CJ38" i="1" s="1"/>
  <c r="CJ40" i="1" s="1"/>
  <c r="CJ41" i="1" s="1"/>
  <c r="CJ43" i="1" s="1"/>
  <c r="CL19" i="1"/>
  <c r="CK30" i="1"/>
  <c r="CK29" i="1"/>
  <c r="CK31" i="1" l="1"/>
  <c r="CK32" i="1"/>
  <c r="CK33" i="1" s="1"/>
  <c r="CK34" i="1" s="1"/>
  <c r="CK37" i="1" s="1"/>
  <c r="CK38" i="1" s="1"/>
  <c r="CK40" i="1" s="1"/>
  <c r="CK41" i="1" s="1"/>
  <c r="CK43" i="1" s="1"/>
  <c r="CM19" i="1"/>
  <c r="CL29" i="1"/>
  <c r="CL31" i="1" s="1"/>
  <c r="CL32" i="1" s="1"/>
  <c r="CL30" i="1"/>
  <c r="CL33" i="1" l="1"/>
  <c r="CL34" i="1" s="1"/>
  <c r="CL37" i="1" s="1"/>
  <c r="CL38" i="1" s="1"/>
  <c r="CL40" i="1" s="1"/>
  <c r="CL41" i="1" s="1"/>
  <c r="CL43" i="1" s="1"/>
  <c r="CN19" i="1"/>
  <c r="CM29" i="1"/>
  <c r="CM31" i="1" s="1"/>
  <c r="CM32" i="1" s="1"/>
  <c r="CM33" i="1" s="1"/>
  <c r="CM34" i="1" s="1"/>
  <c r="CM37" i="1" s="1"/>
  <c r="CM38" i="1" s="1"/>
  <c r="CM40" i="1" s="1"/>
  <c r="CM41" i="1" s="1"/>
  <c r="CM43" i="1" s="1"/>
  <c r="CM30" i="1"/>
  <c r="CO19" i="1" l="1"/>
  <c r="CN30" i="1"/>
  <c r="CN29" i="1"/>
  <c r="CN31" i="1" l="1"/>
  <c r="CN32" i="1" s="1"/>
  <c r="CN33" i="1" s="1"/>
  <c r="CN34" i="1" s="1"/>
  <c r="CN37" i="1" s="1"/>
  <c r="CN38" i="1" s="1"/>
  <c r="CN40" i="1" s="1"/>
  <c r="CN41" i="1" s="1"/>
  <c r="CN43" i="1" s="1"/>
  <c r="CP19" i="1"/>
  <c r="CO29" i="1"/>
  <c r="CO31" i="1" s="1"/>
  <c r="CO32" i="1" s="1"/>
  <c r="CO33" i="1" s="1"/>
  <c r="CO34" i="1" s="1"/>
  <c r="CO37" i="1" s="1"/>
  <c r="CO38" i="1" s="1"/>
  <c r="CO40" i="1" s="1"/>
  <c r="CO41" i="1" s="1"/>
  <c r="CO43" i="1" s="1"/>
  <c r="CO30" i="1"/>
  <c r="CQ19" i="1" l="1"/>
  <c r="CP30" i="1"/>
  <c r="CP29" i="1"/>
  <c r="CP31" i="1" s="1"/>
  <c r="CP32" i="1" s="1"/>
  <c r="CP33" i="1" s="1"/>
  <c r="CP34" i="1" s="1"/>
  <c r="CP37" i="1" s="1"/>
  <c r="CP38" i="1" s="1"/>
  <c r="CP40" i="1" s="1"/>
  <c r="CP41" i="1" s="1"/>
  <c r="CP43" i="1" s="1"/>
  <c r="CR19" i="1" l="1"/>
  <c r="CQ30" i="1"/>
  <c r="CQ29" i="1"/>
  <c r="CQ31" i="1" s="1"/>
  <c r="CQ32" i="1" s="1"/>
  <c r="CQ33" i="1" l="1"/>
  <c r="CQ34" i="1" s="1"/>
  <c r="CQ37" i="1" s="1"/>
  <c r="CQ38" i="1" s="1"/>
  <c r="CQ40" i="1" s="1"/>
  <c r="CQ41" i="1" s="1"/>
  <c r="CQ43" i="1" s="1"/>
  <c r="CS19" i="1"/>
  <c r="CR30" i="1"/>
  <c r="CR29" i="1"/>
  <c r="CR31" i="1" l="1"/>
  <c r="CR32" i="1" s="1"/>
  <c r="CR33" i="1" s="1"/>
  <c r="CR34" i="1" s="1"/>
  <c r="CR37" i="1" s="1"/>
  <c r="CR38" i="1" s="1"/>
  <c r="CR40" i="1" s="1"/>
  <c r="CR41" i="1" s="1"/>
  <c r="CR43" i="1" s="1"/>
  <c r="CT19" i="1"/>
  <c r="CS30" i="1"/>
  <c r="CS29" i="1"/>
  <c r="CS31" i="1" l="1"/>
  <c r="CS32" i="1" s="1"/>
  <c r="CS33" i="1" s="1"/>
  <c r="CS34" i="1" s="1"/>
  <c r="CS37" i="1" s="1"/>
  <c r="CS38" i="1" s="1"/>
  <c r="CS40" i="1" s="1"/>
  <c r="CS41" i="1" s="1"/>
  <c r="CS43" i="1" s="1"/>
  <c r="CU19" i="1"/>
  <c r="CT29" i="1"/>
  <c r="CT31" i="1" s="1"/>
  <c r="CT32" i="1" s="1"/>
  <c r="CT30" i="1"/>
  <c r="CT33" i="1" l="1"/>
  <c r="CT34" i="1" s="1"/>
  <c r="CT37" i="1" s="1"/>
  <c r="CT38" i="1" s="1"/>
  <c r="CT40" i="1" s="1"/>
  <c r="CT41" i="1" s="1"/>
  <c r="CT43" i="1" s="1"/>
  <c r="CV19" i="1"/>
  <c r="CU29" i="1"/>
  <c r="CU31" i="1" s="1"/>
  <c r="CU32" i="1" s="1"/>
  <c r="CU30" i="1"/>
  <c r="CU33" i="1" l="1"/>
  <c r="CU34" i="1" s="1"/>
  <c r="CU37" i="1" s="1"/>
  <c r="CU38" i="1" s="1"/>
  <c r="CU40" i="1" s="1"/>
  <c r="CU41" i="1" s="1"/>
  <c r="CU43" i="1" s="1"/>
  <c r="CW19" i="1"/>
  <c r="CV29" i="1"/>
  <c r="CV30" i="1"/>
  <c r="CV31" i="1" l="1"/>
  <c r="CV32" i="1"/>
  <c r="CV33" i="1" s="1"/>
  <c r="CV34" i="1" s="1"/>
  <c r="CV37" i="1" s="1"/>
  <c r="CV38" i="1" s="1"/>
  <c r="CV40" i="1" s="1"/>
  <c r="CV41" i="1" s="1"/>
  <c r="CV43" i="1" s="1"/>
  <c r="CX19" i="1"/>
  <c r="CW29" i="1"/>
  <c r="CW31" i="1" s="1"/>
  <c r="CW32" i="1" s="1"/>
  <c r="CW33" i="1" s="1"/>
  <c r="CW34" i="1" s="1"/>
  <c r="CW37" i="1" s="1"/>
  <c r="CW38" i="1" s="1"/>
  <c r="CW40" i="1" s="1"/>
  <c r="CW41" i="1" s="1"/>
  <c r="CW43" i="1" s="1"/>
  <c r="CW30" i="1"/>
  <c r="CY19" i="1" l="1"/>
  <c r="CX29" i="1"/>
  <c r="CX31" i="1" s="1"/>
  <c r="CX32" i="1" s="1"/>
  <c r="CX33" i="1" s="1"/>
  <c r="CX34" i="1" s="1"/>
  <c r="CX37" i="1" s="1"/>
  <c r="CX38" i="1" s="1"/>
  <c r="CX40" i="1" s="1"/>
  <c r="CX41" i="1" s="1"/>
  <c r="CX43" i="1" s="1"/>
  <c r="CX30" i="1"/>
  <c r="CZ19" i="1" l="1"/>
  <c r="CY30" i="1"/>
  <c r="CY29" i="1"/>
  <c r="CY31" i="1" s="1"/>
  <c r="CY32" i="1" s="1"/>
  <c r="CY33" i="1" l="1"/>
  <c r="CY34" i="1" s="1"/>
  <c r="CY37" i="1" s="1"/>
  <c r="CY38" i="1" s="1"/>
  <c r="CY40" i="1" s="1"/>
  <c r="CY41" i="1" s="1"/>
  <c r="CY43" i="1" s="1"/>
  <c r="DA19" i="1"/>
  <c r="CZ30" i="1"/>
  <c r="CZ29" i="1"/>
  <c r="CZ31" i="1" l="1"/>
  <c r="CZ32" i="1" s="1"/>
  <c r="CZ33" i="1" s="1"/>
  <c r="CZ34" i="1" s="1"/>
  <c r="CZ37" i="1" s="1"/>
  <c r="CZ38" i="1" s="1"/>
  <c r="CZ40" i="1" s="1"/>
  <c r="CZ41" i="1" s="1"/>
  <c r="CZ43" i="1" s="1"/>
  <c r="DB19" i="1"/>
  <c r="DA30" i="1"/>
  <c r="DA29" i="1"/>
  <c r="DA31" i="1" s="1"/>
  <c r="DA32" i="1" s="1"/>
  <c r="DA33" i="1" s="1"/>
  <c r="DA34" i="1" s="1"/>
  <c r="DA37" i="1" s="1"/>
  <c r="DA38" i="1" s="1"/>
  <c r="DA40" i="1" s="1"/>
  <c r="DA41" i="1" s="1"/>
  <c r="DA43" i="1" s="1"/>
  <c r="DC19" i="1" l="1"/>
  <c r="DB29" i="1"/>
  <c r="DB31" i="1" s="1"/>
  <c r="DB32" i="1" s="1"/>
  <c r="DB30" i="1"/>
  <c r="DB33" i="1" l="1"/>
  <c r="DB34" i="1" s="1"/>
  <c r="DB37" i="1" s="1"/>
  <c r="DB38" i="1" s="1"/>
  <c r="DB40" i="1" s="1"/>
  <c r="DB41" i="1" s="1"/>
  <c r="DB43" i="1" s="1"/>
  <c r="DD19" i="1"/>
  <c r="DC29" i="1"/>
  <c r="DC31" i="1" s="1"/>
  <c r="DC32" i="1" s="1"/>
  <c r="DC30" i="1"/>
  <c r="DC33" i="1" l="1"/>
  <c r="DC34" i="1" s="1"/>
  <c r="DC37" i="1" s="1"/>
  <c r="DC38" i="1" s="1"/>
  <c r="DC40" i="1" s="1"/>
  <c r="DC41" i="1" s="1"/>
  <c r="DC43" i="1" s="1"/>
  <c r="DE19" i="1"/>
  <c r="DD29" i="1"/>
  <c r="DD31" i="1" s="1"/>
  <c r="DD32" i="1" s="1"/>
  <c r="DD30" i="1"/>
  <c r="DD33" i="1" l="1"/>
  <c r="DD34" i="1" s="1"/>
  <c r="DD37" i="1" s="1"/>
  <c r="DD38" i="1" s="1"/>
  <c r="DD40" i="1" s="1"/>
  <c r="DD41" i="1" s="1"/>
  <c r="DD43" i="1" s="1"/>
  <c r="DF19" i="1"/>
  <c r="DE29" i="1"/>
  <c r="DE31" i="1" s="1"/>
  <c r="DE32" i="1" s="1"/>
  <c r="DE30" i="1"/>
  <c r="DE33" i="1" l="1"/>
  <c r="DE34" i="1" s="1"/>
  <c r="DE37" i="1" s="1"/>
  <c r="DE38" i="1" s="1"/>
  <c r="DE40" i="1" s="1"/>
  <c r="DE41" i="1" s="1"/>
  <c r="DE43" i="1" s="1"/>
  <c r="DG19" i="1"/>
  <c r="DF30" i="1"/>
  <c r="DF29" i="1"/>
  <c r="DF31" i="1" s="1"/>
  <c r="DF32" i="1" s="1"/>
  <c r="DF33" i="1" s="1"/>
  <c r="DF34" i="1" s="1"/>
  <c r="DF37" i="1" s="1"/>
  <c r="DF38" i="1" s="1"/>
  <c r="DF40" i="1" s="1"/>
  <c r="DF41" i="1" s="1"/>
  <c r="DF43" i="1" s="1"/>
  <c r="DH19" i="1" l="1"/>
  <c r="DG29" i="1"/>
  <c r="DG31" i="1" s="1"/>
  <c r="DG32" i="1" s="1"/>
  <c r="DG33" i="1" s="1"/>
  <c r="DG34" i="1" s="1"/>
  <c r="DG37" i="1" s="1"/>
  <c r="DG38" i="1" s="1"/>
  <c r="DG40" i="1" s="1"/>
  <c r="DG41" i="1" s="1"/>
  <c r="DG43" i="1" s="1"/>
  <c r="DG30" i="1"/>
  <c r="DI19" i="1" l="1"/>
  <c r="DH30" i="1"/>
  <c r="DH29" i="1"/>
  <c r="DH31" i="1" s="1"/>
  <c r="DH32" i="1" s="1"/>
  <c r="DH33" i="1" l="1"/>
  <c r="DH34" i="1" s="1"/>
  <c r="DH37" i="1" s="1"/>
  <c r="DH38" i="1" s="1"/>
  <c r="DH40" i="1" s="1"/>
  <c r="DH41" i="1" s="1"/>
  <c r="DH43" i="1" s="1"/>
  <c r="DJ19" i="1"/>
  <c r="DI30" i="1"/>
  <c r="DI29" i="1"/>
  <c r="DI31" i="1" s="1"/>
  <c r="DI32" i="1" s="1"/>
  <c r="DI33" i="1" s="1"/>
  <c r="DI34" i="1" s="1"/>
  <c r="DI37" i="1" s="1"/>
  <c r="DI38" i="1" s="1"/>
  <c r="DI40" i="1" s="1"/>
  <c r="DI41" i="1" s="1"/>
  <c r="DI43" i="1" s="1"/>
  <c r="DK19" i="1" l="1"/>
  <c r="DJ29" i="1"/>
  <c r="DJ31" i="1" s="1"/>
  <c r="DJ32" i="1" s="1"/>
  <c r="DJ30" i="1"/>
  <c r="DJ33" i="1" l="1"/>
  <c r="DJ34" i="1" s="1"/>
  <c r="DJ37" i="1" s="1"/>
  <c r="DJ38" i="1" s="1"/>
  <c r="DJ40" i="1" s="1"/>
  <c r="DJ41" i="1" s="1"/>
  <c r="DJ43" i="1" s="1"/>
  <c r="DL19" i="1"/>
  <c r="DK29" i="1"/>
  <c r="DK31" i="1" s="1"/>
  <c r="DK32" i="1" s="1"/>
  <c r="DK30" i="1"/>
  <c r="DK33" i="1" l="1"/>
  <c r="DK34" i="1" s="1"/>
  <c r="DK37" i="1" s="1"/>
  <c r="DK38" i="1" s="1"/>
  <c r="DK40" i="1" s="1"/>
  <c r="DK41" i="1" s="1"/>
  <c r="DK43" i="1" s="1"/>
  <c r="DM19" i="1"/>
  <c r="DL29" i="1"/>
  <c r="DL31" i="1" s="1"/>
  <c r="DL32" i="1" s="1"/>
  <c r="DL33" i="1" s="1"/>
  <c r="DL34" i="1" s="1"/>
  <c r="DL37" i="1" s="1"/>
  <c r="DL38" i="1" s="1"/>
  <c r="DL40" i="1" s="1"/>
  <c r="DL41" i="1" s="1"/>
  <c r="DL43" i="1" s="1"/>
  <c r="DL30" i="1"/>
  <c r="DN19" i="1" l="1"/>
  <c r="DM29" i="1"/>
  <c r="DM31" i="1" s="1"/>
  <c r="DM32" i="1" s="1"/>
  <c r="DM30" i="1"/>
  <c r="DM33" i="1" l="1"/>
  <c r="DM34" i="1" s="1"/>
  <c r="DM37" i="1" s="1"/>
  <c r="DM38" i="1" s="1"/>
  <c r="DM40" i="1" s="1"/>
  <c r="DM41" i="1" s="1"/>
  <c r="DM43" i="1" s="1"/>
  <c r="DO19" i="1"/>
  <c r="DN30" i="1"/>
  <c r="DN29" i="1"/>
  <c r="DN31" i="1" s="1"/>
  <c r="DN32" i="1" s="1"/>
  <c r="DN33" i="1" s="1"/>
  <c r="DN34" i="1" s="1"/>
  <c r="DN37" i="1" s="1"/>
  <c r="DN38" i="1" s="1"/>
  <c r="DN40" i="1" s="1"/>
  <c r="DN41" i="1" s="1"/>
  <c r="DN43" i="1" s="1"/>
  <c r="DP19" i="1" l="1"/>
  <c r="DO30" i="1"/>
  <c r="DO29" i="1"/>
  <c r="DO31" i="1" s="1"/>
  <c r="DO32" i="1" s="1"/>
  <c r="DO33" i="1" s="1"/>
  <c r="DO34" i="1" s="1"/>
  <c r="DO37" i="1" s="1"/>
  <c r="DO38" i="1" s="1"/>
  <c r="DO40" i="1" s="1"/>
  <c r="DO41" i="1" s="1"/>
  <c r="DO43" i="1" s="1"/>
  <c r="DQ19" i="1" l="1"/>
  <c r="DP29" i="1"/>
  <c r="DP31" i="1" s="1"/>
  <c r="DP32" i="1" s="1"/>
  <c r="DP30" i="1"/>
  <c r="DP33" i="1" l="1"/>
  <c r="DP34" i="1" s="1"/>
  <c r="DP37" i="1" s="1"/>
  <c r="DP38" i="1" s="1"/>
  <c r="DP40" i="1" s="1"/>
  <c r="DP41" i="1" s="1"/>
  <c r="DP43" i="1" s="1"/>
  <c r="DR19" i="1"/>
  <c r="DQ30" i="1"/>
  <c r="DQ29" i="1"/>
  <c r="DQ31" i="1" s="1"/>
  <c r="DQ32" i="1" s="1"/>
  <c r="DQ33" i="1" s="1"/>
  <c r="DQ34" i="1" s="1"/>
  <c r="DQ37" i="1" s="1"/>
  <c r="DQ38" i="1" s="1"/>
  <c r="DQ40" i="1" s="1"/>
  <c r="DQ41" i="1" s="1"/>
  <c r="DQ43" i="1" s="1"/>
  <c r="DS19" i="1" l="1"/>
  <c r="DR29" i="1"/>
  <c r="DR30" i="1"/>
  <c r="DR31" i="1" l="1"/>
  <c r="DR32" i="1" s="1"/>
  <c r="DR33" i="1" s="1"/>
  <c r="DR34" i="1" s="1"/>
  <c r="DR37" i="1" s="1"/>
  <c r="DR38" i="1" s="1"/>
  <c r="DR40" i="1" s="1"/>
  <c r="DR41" i="1" s="1"/>
  <c r="DR43" i="1" s="1"/>
  <c r="DT19" i="1"/>
  <c r="DS29" i="1"/>
  <c r="DS31" i="1" s="1"/>
  <c r="DS32" i="1" s="1"/>
  <c r="DS33" i="1" s="1"/>
  <c r="DS34" i="1" s="1"/>
  <c r="DS37" i="1" s="1"/>
  <c r="DS38" i="1" s="1"/>
  <c r="DS40" i="1" s="1"/>
  <c r="DS41" i="1" s="1"/>
  <c r="DS43" i="1" s="1"/>
  <c r="DS30" i="1"/>
  <c r="DU19" i="1" l="1"/>
  <c r="DT29" i="1"/>
  <c r="DT31" i="1" s="1"/>
  <c r="DT32" i="1" s="1"/>
  <c r="DT30" i="1"/>
  <c r="DT33" i="1" l="1"/>
  <c r="DT34" i="1" s="1"/>
  <c r="DT37" i="1" s="1"/>
  <c r="DT38" i="1" s="1"/>
  <c r="DT40" i="1" s="1"/>
  <c r="DT41" i="1" s="1"/>
  <c r="DT43" i="1" s="1"/>
  <c r="DV19" i="1"/>
  <c r="DU29" i="1"/>
  <c r="DU31" i="1" s="1"/>
  <c r="DU32" i="1" s="1"/>
  <c r="DU30" i="1"/>
  <c r="DU33" i="1" l="1"/>
  <c r="DU34" i="1" s="1"/>
  <c r="DU37" i="1" s="1"/>
  <c r="DU38" i="1" s="1"/>
  <c r="DU40" i="1" s="1"/>
  <c r="DU41" i="1" s="1"/>
  <c r="DU43" i="1" s="1"/>
  <c r="DW19" i="1"/>
  <c r="DV30" i="1"/>
  <c r="DV29" i="1"/>
  <c r="DV31" i="1" s="1"/>
  <c r="DV32" i="1" s="1"/>
  <c r="DV33" i="1" s="1"/>
  <c r="DV34" i="1" s="1"/>
  <c r="DV37" i="1" s="1"/>
  <c r="DV38" i="1" s="1"/>
  <c r="DV40" i="1" s="1"/>
  <c r="DV41" i="1" s="1"/>
  <c r="DV43" i="1" s="1"/>
  <c r="DX19" i="1" l="1"/>
  <c r="DW30" i="1"/>
  <c r="DW29" i="1"/>
  <c r="DW31" i="1" s="1"/>
  <c r="DW32" i="1" s="1"/>
  <c r="DW33" i="1" s="1"/>
  <c r="DW34" i="1" s="1"/>
  <c r="DW37" i="1" s="1"/>
  <c r="DW38" i="1" s="1"/>
  <c r="DW40" i="1" s="1"/>
  <c r="DW41" i="1" s="1"/>
  <c r="DW43" i="1" s="1"/>
  <c r="DY19" i="1" l="1"/>
  <c r="DX30" i="1"/>
  <c r="DX29" i="1"/>
  <c r="DX31" i="1" l="1"/>
  <c r="DX32" i="1" s="1"/>
  <c r="DX33" i="1" s="1"/>
  <c r="DX34" i="1" s="1"/>
  <c r="DX37" i="1" s="1"/>
  <c r="DX38" i="1" s="1"/>
  <c r="DX40" i="1" s="1"/>
  <c r="DX41" i="1" s="1"/>
  <c r="DX43" i="1" s="1"/>
  <c r="DZ19" i="1"/>
  <c r="DY30" i="1"/>
  <c r="DY29" i="1"/>
  <c r="DY31" i="1" l="1"/>
  <c r="DY32" i="1" s="1"/>
  <c r="DY33" i="1" s="1"/>
  <c r="DY34" i="1" s="1"/>
  <c r="DY37" i="1" s="1"/>
  <c r="DY38" i="1" s="1"/>
  <c r="DY40" i="1" s="1"/>
  <c r="DY41" i="1" s="1"/>
  <c r="DY43" i="1" s="1"/>
  <c r="EA19" i="1"/>
  <c r="DZ29" i="1"/>
  <c r="DZ31" i="1" s="1"/>
  <c r="DZ32" i="1" s="1"/>
  <c r="DZ33" i="1" s="1"/>
  <c r="DZ34" i="1" s="1"/>
  <c r="DZ37" i="1" s="1"/>
  <c r="DZ38" i="1" s="1"/>
  <c r="DZ40" i="1" s="1"/>
  <c r="DZ41" i="1" s="1"/>
  <c r="DZ43" i="1" s="1"/>
  <c r="DZ30" i="1"/>
  <c r="EB19" i="1" l="1"/>
  <c r="EA29" i="1"/>
  <c r="EA30" i="1"/>
  <c r="EA31" i="1" l="1"/>
  <c r="EA32" i="1" s="1"/>
  <c r="EA33" i="1" s="1"/>
  <c r="EA34" i="1" s="1"/>
  <c r="EA37" i="1" s="1"/>
  <c r="EA38" i="1" s="1"/>
  <c r="EA40" i="1" s="1"/>
  <c r="EA41" i="1" s="1"/>
  <c r="EA43" i="1" s="1"/>
  <c r="EC19" i="1"/>
  <c r="EB29" i="1"/>
  <c r="EB31" i="1" s="1"/>
  <c r="EB32" i="1" s="1"/>
  <c r="EB30" i="1"/>
  <c r="EB33" i="1" l="1"/>
  <c r="EB34" i="1" s="1"/>
  <c r="EB37" i="1" s="1"/>
  <c r="EB38" i="1" s="1"/>
  <c r="EB40" i="1" s="1"/>
  <c r="EB41" i="1" s="1"/>
  <c r="EB43" i="1" s="1"/>
  <c r="ED19" i="1"/>
  <c r="EC29" i="1"/>
  <c r="EC30" i="1"/>
  <c r="EC31" i="1" l="1"/>
  <c r="EC32" i="1"/>
  <c r="EC33" i="1" s="1"/>
  <c r="EC34" i="1" s="1"/>
  <c r="EC37" i="1" s="1"/>
  <c r="EC38" i="1" s="1"/>
  <c r="EC40" i="1" s="1"/>
  <c r="EC41" i="1" s="1"/>
  <c r="EC43" i="1" s="1"/>
  <c r="EE19" i="1"/>
  <c r="ED30" i="1"/>
  <c r="ED29" i="1"/>
  <c r="ED31" i="1" s="1"/>
  <c r="ED32" i="1" s="1"/>
  <c r="ED33" i="1" s="1"/>
  <c r="ED34" i="1" s="1"/>
  <c r="ED37" i="1" s="1"/>
  <c r="ED38" i="1" s="1"/>
  <c r="ED40" i="1" s="1"/>
  <c r="ED41" i="1" s="1"/>
  <c r="ED43" i="1" s="1"/>
  <c r="EF19" i="1" l="1"/>
  <c r="EE30" i="1"/>
  <c r="EE29" i="1"/>
  <c r="EE31" i="1" s="1"/>
  <c r="EE32" i="1" s="1"/>
  <c r="EE33" i="1" l="1"/>
  <c r="EE34" i="1" s="1"/>
  <c r="EE37" i="1" s="1"/>
  <c r="EE38" i="1" s="1"/>
  <c r="EE40" i="1" s="1"/>
  <c r="EE41" i="1" s="1"/>
  <c r="EE43" i="1" s="1"/>
  <c r="EG19" i="1"/>
  <c r="EF30" i="1"/>
  <c r="EF29" i="1"/>
  <c r="EF31" i="1" l="1"/>
  <c r="EF32" i="1" s="1"/>
  <c r="EF33" i="1" s="1"/>
  <c r="EF34" i="1" s="1"/>
  <c r="EF37" i="1" s="1"/>
  <c r="EF38" i="1" s="1"/>
  <c r="EF40" i="1" s="1"/>
  <c r="EF41" i="1" s="1"/>
  <c r="EF43" i="1" s="1"/>
  <c r="EH19" i="1"/>
  <c r="EG30" i="1"/>
  <c r="EG29" i="1"/>
  <c r="EG31" i="1" s="1"/>
  <c r="EG32" i="1" s="1"/>
  <c r="EG33" i="1" s="1"/>
  <c r="EG34" i="1" s="1"/>
  <c r="EG37" i="1" s="1"/>
  <c r="EG38" i="1" s="1"/>
  <c r="EG40" i="1" s="1"/>
  <c r="EG41" i="1" s="1"/>
  <c r="EG43" i="1" s="1"/>
  <c r="EI19" i="1" l="1"/>
  <c r="EH30" i="1"/>
  <c r="EH29" i="1"/>
  <c r="EH31" i="1" s="1"/>
  <c r="EH32" i="1" s="1"/>
  <c r="EH33" i="1" s="1"/>
  <c r="EH34" i="1" s="1"/>
  <c r="EH37" i="1" s="1"/>
  <c r="EH38" i="1" s="1"/>
  <c r="EH40" i="1" s="1"/>
  <c r="EH41" i="1" s="1"/>
  <c r="EH43" i="1" s="1"/>
  <c r="EJ19" i="1" l="1"/>
  <c r="EI29" i="1"/>
  <c r="EI31" i="1" s="1"/>
  <c r="EI32" i="1" s="1"/>
  <c r="EI30" i="1"/>
  <c r="EI33" i="1" l="1"/>
  <c r="EI34" i="1" s="1"/>
  <c r="EI37" i="1" s="1"/>
  <c r="EI38" i="1" s="1"/>
  <c r="EI40" i="1" s="1"/>
  <c r="EI41" i="1" s="1"/>
  <c r="EI43" i="1" s="1"/>
  <c r="EK19" i="1"/>
  <c r="EJ29" i="1"/>
  <c r="EJ31" i="1" s="1"/>
  <c r="EJ32" i="1" s="1"/>
  <c r="EJ33" i="1" s="1"/>
  <c r="EJ34" i="1" s="1"/>
  <c r="EJ37" i="1" s="1"/>
  <c r="EJ38" i="1" s="1"/>
  <c r="EJ40" i="1" s="1"/>
  <c r="EJ41" i="1" s="1"/>
  <c r="EJ43" i="1" s="1"/>
  <c r="EJ30" i="1"/>
  <c r="EL19" i="1" l="1"/>
  <c r="EK29" i="1"/>
  <c r="EK31" i="1" s="1"/>
  <c r="EK32" i="1" s="1"/>
  <c r="EK33" i="1" s="1"/>
  <c r="EK34" i="1" s="1"/>
  <c r="EK37" i="1" s="1"/>
  <c r="EK38" i="1" s="1"/>
  <c r="EK40" i="1" s="1"/>
  <c r="EK41" i="1" s="1"/>
  <c r="EK43" i="1" s="1"/>
  <c r="EK30" i="1"/>
  <c r="EM19" i="1" l="1"/>
  <c r="EL30" i="1"/>
  <c r="EL29" i="1"/>
  <c r="EL31" i="1" s="1"/>
  <c r="EL32" i="1" s="1"/>
  <c r="EL33" i="1" s="1"/>
  <c r="EL34" i="1" s="1"/>
  <c r="EL37" i="1" s="1"/>
  <c r="EL38" i="1" s="1"/>
  <c r="EL40" i="1" s="1"/>
  <c r="EL41" i="1" s="1"/>
  <c r="EL43" i="1" s="1"/>
  <c r="EN19" i="1" l="1"/>
  <c r="EM30" i="1"/>
  <c r="EM29" i="1"/>
  <c r="EM31" i="1" s="1"/>
  <c r="EM32" i="1" s="1"/>
  <c r="EM33" i="1" s="1"/>
  <c r="EM34" i="1" s="1"/>
  <c r="EM37" i="1" s="1"/>
  <c r="EM38" i="1" s="1"/>
  <c r="EM40" i="1" s="1"/>
  <c r="EM41" i="1" s="1"/>
  <c r="EM43" i="1" s="1"/>
  <c r="EO19" i="1" l="1"/>
  <c r="EN30" i="1"/>
  <c r="EN29" i="1"/>
  <c r="EN31" i="1" s="1"/>
  <c r="EN32" i="1" s="1"/>
  <c r="EN33" i="1" s="1"/>
  <c r="EN34" i="1" s="1"/>
  <c r="EN37" i="1" s="1"/>
  <c r="EN38" i="1" s="1"/>
  <c r="EN40" i="1" s="1"/>
  <c r="EN41" i="1" s="1"/>
  <c r="EN43" i="1" s="1"/>
  <c r="EP19" i="1" l="1"/>
  <c r="EO30" i="1"/>
  <c r="EO29" i="1"/>
  <c r="EO31" i="1" l="1"/>
  <c r="EO32" i="1"/>
  <c r="EO33" i="1" s="1"/>
  <c r="EO34" i="1" s="1"/>
  <c r="EO37" i="1" s="1"/>
  <c r="EO38" i="1" s="1"/>
  <c r="EO40" i="1" s="1"/>
  <c r="EO41" i="1" s="1"/>
  <c r="EO43" i="1" s="1"/>
  <c r="EQ19" i="1"/>
  <c r="EP29" i="1"/>
  <c r="EP31" i="1" s="1"/>
  <c r="EP32" i="1" s="1"/>
  <c r="EP33" i="1" s="1"/>
  <c r="EP34" i="1" s="1"/>
  <c r="EP37" i="1" s="1"/>
  <c r="EP38" i="1" s="1"/>
  <c r="EP40" i="1" s="1"/>
  <c r="EP41" i="1" s="1"/>
  <c r="EP43" i="1" s="1"/>
  <c r="EP30" i="1"/>
  <c r="ER19" i="1" l="1"/>
  <c r="EQ30" i="1"/>
  <c r="EQ29" i="1"/>
  <c r="EQ31" i="1" s="1"/>
  <c r="EQ32" i="1" s="1"/>
  <c r="EQ33" i="1" s="1"/>
  <c r="EQ34" i="1" s="1"/>
  <c r="EQ37" i="1" s="1"/>
  <c r="EQ38" i="1" s="1"/>
  <c r="EQ40" i="1" s="1"/>
  <c r="EQ41" i="1" s="1"/>
  <c r="EQ43" i="1" s="1"/>
  <c r="ES19" i="1" l="1"/>
  <c r="ER29" i="1"/>
  <c r="ER31" i="1" s="1"/>
  <c r="ER32" i="1" s="1"/>
  <c r="ER30" i="1"/>
  <c r="ER33" i="1" l="1"/>
  <c r="ER34" i="1" s="1"/>
  <c r="ER37" i="1" s="1"/>
  <c r="ER38" i="1" s="1"/>
  <c r="ER40" i="1" s="1"/>
  <c r="ER41" i="1" s="1"/>
  <c r="ER43" i="1" s="1"/>
  <c r="ET19" i="1"/>
  <c r="ES29" i="1"/>
  <c r="ES31" i="1" s="1"/>
  <c r="ES32" i="1" s="1"/>
  <c r="ES33" i="1" s="1"/>
  <c r="ES34" i="1" s="1"/>
  <c r="ES37" i="1" s="1"/>
  <c r="ES38" i="1" s="1"/>
  <c r="ES40" i="1" s="1"/>
  <c r="ES41" i="1" s="1"/>
  <c r="ES43" i="1" s="1"/>
  <c r="ES30" i="1"/>
  <c r="EU19" i="1" l="1"/>
  <c r="ET30" i="1"/>
  <c r="ET29" i="1"/>
  <c r="ET31" i="1" s="1"/>
  <c r="ET32" i="1" s="1"/>
  <c r="ET33" i="1" s="1"/>
  <c r="ET34" i="1" s="1"/>
  <c r="ET37" i="1" s="1"/>
  <c r="ET38" i="1" s="1"/>
  <c r="ET40" i="1" s="1"/>
  <c r="ET41" i="1" s="1"/>
  <c r="ET43" i="1" s="1"/>
  <c r="EV19" i="1" l="1"/>
  <c r="EU30" i="1"/>
  <c r="EU29" i="1"/>
  <c r="EU31" i="1" s="1"/>
  <c r="EU32" i="1" s="1"/>
  <c r="EU33" i="1" s="1"/>
  <c r="EU34" i="1" s="1"/>
  <c r="EU37" i="1" s="1"/>
  <c r="EU38" i="1" s="1"/>
  <c r="EU40" i="1" s="1"/>
  <c r="EU41" i="1" s="1"/>
  <c r="EU43" i="1" s="1"/>
  <c r="EW19" i="1" l="1"/>
  <c r="EV30" i="1"/>
  <c r="EV29" i="1"/>
  <c r="EV31" i="1" s="1"/>
  <c r="EV32" i="1" s="1"/>
  <c r="EV33" i="1" s="1"/>
  <c r="EV34" i="1" s="1"/>
  <c r="EV37" i="1" s="1"/>
  <c r="EV38" i="1" s="1"/>
  <c r="EV40" i="1" s="1"/>
  <c r="EV41" i="1" s="1"/>
  <c r="EV43" i="1" s="1"/>
  <c r="EX19" i="1" l="1"/>
  <c r="EW30" i="1"/>
  <c r="EW29" i="1"/>
  <c r="EW31" i="1" s="1"/>
  <c r="EW32" i="1" s="1"/>
  <c r="EW33" i="1" l="1"/>
  <c r="EW34" i="1" s="1"/>
  <c r="EW37" i="1" s="1"/>
  <c r="EW38" i="1" s="1"/>
  <c r="EW40" i="1" s="1"/>
  <c r="EW41" i="1" s="1"/>
  <c r="EW43" i="1" s="1"/>
  <c r="EY19" i="1"/>
  <c r="EX29" i="1"/>
  <c r="EX31" i="1" s="1"/>
  <c r="EX32" i="1" s="1"/>
  <c r="EX30" i="1"/>
  <c r="EX33" i="1" l="1"/>
  <c r="EX34" i="1" s="1"/>
  <c r="EX37" i="1" s="1"/>
  <c r="EX38" i="1" s="1"/>
  <c r="EX40" i="1" s="1"/>
  <c r="EX41" i="1" s="1"/>
  <c r="EX43" i="1" s="1"/>
  <c r="EZ19" i="1"/>
  <c r="EY29" i="1"/>
  <c r="EY31" i="1" s="1"/>
  <c r="EY32" i="1" s="1"/>
  <c r="EY33" i="1" s="1"/>
  <c r="EY34" i="1" s="1"/>
  <c r="EY37" i="1" s="1"/>
  <c r="EY38" i="1" s="1"/>
  <c r="EY40" i="1" s="1"/>
  <c r="EY41" i="1" s="1"/>
  <c r="EY43" i="1" s="1"/>
  <c r="EY30" i="1"/>
  <c r="FA19" i="1" l="1"/>
  <c r="EZ30" i="1"/>
  <c r="EZ29" i="1"/>
  <c r="EZ31" i="1" s="1"/>
  <c r="EZ32" i="1" s="1"/>
  <c r="EZ33" i="1" s="1"/>
  <c r="EZ34" i="1" s="1"/>
  <c r="EZ37" i="1" s="1"/>
  <c r="EZ38" i="1" s="1"/>
  <c r="EZ40" i="1" s="1"/>
  <c r="EZ41" i="1" s="1"/>
  <c r="EZ43" i="1" s="1"/>
  <c r="FB19" i="1" l="1"/>
  <c r="FA29" i="1"/>
  <c r="FA31" i="1" s="1"/>
  <c r="FA32" i="1" s="1"/>
  <c r="FA30" i="1"/>
  <c r="FA33" i="1" l="1"/>
  <c r="FA34" i="1" s="1"/>
  <c r="FA37" i="1" s="1"/>
  <c r="FA38" i="1" s="1"/>
  <c r="FA40" i="1" s="1"/>
  <c r="FA41" i="1" s="1"/>
  <c r="FA43" i="1" s="1"/>
  <c r="FC19" i="1"/>
  <c r="FB30" i="1"/>
  <c r="FB29" i="1"/>
  <c r="FB31" i="1" s="1"/>
  <c r="FB32" i="1" s="1"/>
  <c r="FB33" i="1" s="1"/>
  <c r="FB34" i="1" s="1"/>
  <c r="FB37" i="1" s="1"/>
  <c r="FB38" i="1" s="1"/>
  <c r="FB40" i="1" s="1"/>
  <c r="FB41" i="1" s="1"/>
  <c r="FB43" i="1" s="1"/>
  <c r="FD19" i="1" l="1"/>
  <c r="FC30" i="1"/>
  <c r="FC29" i="1"/>
  <c r="FC31" i="1" l="1"/>
  <c r="FC32" i="1" s="1"/>
  <c r="FC33" i="1" s="1"/>
  <c r="FC34" i="1" s="1"/>
  <c r="FC37" i="1" s="1"/>
  <c r="FC38" i="1" s="1"/>
  <c r="FC40" i="1" s="1"/>
  <c r="FC41" i="1" s="1"/>
  <c r="FC43" i="1" s="1"/>
  <c r="FE19" i="1"/>
  <c r="FD30" i="1"/>
  <c r="FD29" i="1"/>
  <c r="FD31" i="1" s="1"/>
  <c r="FD32" i="1" s="1"/>
  <c r="FD33" i="1" s="1"/>
  <c r="FD34" i="1" s="1"/>
  <c r="FD37" i="1" s="1"/>
  <c r="FD38" i="1" s="1"/>
  <c r="FD40" i="1" s="1"/>
  <c r="FD41" i="1" s="1"/>
  <c r="FD43" i="1" s="1"/>
  <c r="FF19" i="1" l="1"/>
  <c r="FE30" i="1"/>
  <c r="FE29" i="1"/>
  <c r="FE31" i="1" l="1"/>
  <c r="FE32" i="1" s="1"/>
  <c r="FE33" i="1" s="1"/>
  <c r="FE34" i="1" s="1"/>
  <c r="FE37" i="1" s="1"/>
  <c r="FE38" i="1" s="1"/>
  <c r="FE40" i="1" s="1"/>
  <c r="FE41" i="1" s="1"/>
  <c r="FE43" i="1" s="1"/>
  <c r="FG19" i="1"/>
  <c r="FF29" i="1"/>
  <c r="FF31" i="1" s="1"/>
  <c r="FF32" i="1" s="1"/>
  <c r="FF30" i="1"/>
  <c r="FF33" i="1" l="1"/>
  <c r="FF34" i="1" s="1"/>
  <c r="FF37" i="1" s="1"/>
  <c r="FF38" i="1" s="1"/>
  <c r="FF40" i="1" s="1"/>
  <c r="FF41" i="1" s="1"/>
  <c r="FF43" i="1" s="1"/>
  <c r="FH19" i="1"/>
  <c r="FG29" i="1"/>
  <c r="FG31" i="1" s="1"/>
  <c r="FG32" i="1" s="1"/>
  <c r="FG30" i="1"/>
  <c r="FG33" i="1" l="1"/>
  <c r="FG34" i="1" s="1"/>
  <c r="FG37" i="1" s="1"/>
  <c r="FG38" i="1" s="1"/>
  <c r="FG40" i="1" s="1"/>
  <c r="FG41" i="1" s="1"/>
  <c r="FG43" i="1" s="1"/>
  <c r="FI19" i="1"/>
  <c r="FH29" i="1"/>
  <c r="FH31" i="1" s="1"/>
  <c r="FH32" i="1" s="1"/>
  <c r="FH33" i="1" s="1"/>
  <c r="FH34" i="1" s="1"/>
  <c r="FH37" i="1" s="1"/>
  <c r="FH38" i="1" s="1"/>
  <c r="FH40" i="1" s="1"/>
  <c r="FH41" i="1" s="1"/>
  <c r="FH43" i="1" s="1"/>
  <c r="FH30" i="1"/>
  <c r="FJ19" i="1" l="1"/>
  <c r="FI29" i="1"/>
  <c r="FI31" i="1" s="1"/>
  <c r="FI32" i="1" s="1"/>
  <c r="FI30" i="1"/>
  <c r="FI33" i="1" l="1"/>
  <c r="FI34" i="1" s="1"/>
  <c r="FI37" i="1" s="1"/>
  <c r="FI38" i="1" s="1"/>
  <c r="FI40" i="1" s="1"/>
  <c r="FI41" i="1" s="1"/>
  <c r="FI43" i="1" s="1"/>
  <c r="FK19" i="1"/>
  <c r="FJ29" i="1"/>
  <c r="FJ30" i="1"/>
  <c r="FJ31" i="1" l="1"/>
  <c r="FJ32" i="1" s="1"/>
  <c r="FJ33" i="1" s="1"/>
  <c r="FJ34" i="1" s="1"/>
  <c r="FJ37" i="1" s="1"/>
  <c r="FJ38" i="1" s="1"/>
  <c r="FJ40" i="1" s="1"/>
  <c r="FJ41" i="1" s="1"/>
  <c r="FJ43" i="1" s="1"/>
  <c r="FL19" i="1"/>
  <c r="FK30" i="1"/>
  <c r="FK29" i="1"/>
  <c r="FK31" i="1" s="1"/>
  <c r="FK32" i="1" s="1"/>
  <c r="FK33" i="1" s="1"/>
  <c r="FK34" i="1" s="1"/>
  <c r="FK37" i="1" s="1"/>
  <c r="FK38" i="1" s="1"/>
  <c r="FK40" i="1" s="1"/>
  <c r="FK41" i="1" s="1"/>
  <c r="FK43" i="1" s="1"/>
  <c r="FM19" i="1" l="1"/>
  <c r="FL30" i="1"/>
  <c r="FL29" i="1"/>
  <c r="FL31" i="1" s="1"/>
  <c r="FL32" i="1" s="1"/>
  <c r="FL33" i="1" s="1"/>
  <c r="FL34" i="1" s="1"/>
  <c r="FL37" i="1" s="1"/>
  <c r="FL38" i="1" s="1"/>
  <c r="FL40" i="1" s="1"/>
  <c r="FL41" i="1" s="1"/>
  <c r="FL43" i="1" s="1"/>
  <c r="FN19" i="1" l="1"/>
  <c r="FM30" i="1"/>
  <c r="FM29" i="1"/>
  <c r="FM31" i="1" l="1"/>
  <c r="FM32" i="1" s="1"/>
  <c r="FM33" i="1" s="1"/>
  <c r="FM34" i="1" s="1"/>
  <c r="FM37" i="1" s="1"/>
  <c r="FM38" i="1" s="1"/>
  <c r="FM40" i="1" s="1"/>
  <c r="FM41" i="1" s="1"/>
  <c r="FM43" i="1" s="1"/>
  <c r="FO19" i="1"/>
  <c r="FN29" i="1"/>
  <c r="FN31" i="1" s="1"/>
  <c r="FN32" i="1" s="1"/>
  <c r="FN33" i="1" s="1"/>
  <c r="FN34" i="1" s="1"/>
  <c r="FN37" i="1" s="1"/>
  <c r="FN38" i="1" s="1"/>
  <c r="FN40" i="1" s="1"/>
  <c r="FN41" i="1" s="1"/>
  <c r="FN43" i="1" s="1"/>
  <c r="FN30" i="1"/>
  <c r="FP19" i="1" l="1"/>
  <c r="FO29" i="1"/>
  <c r="FO31" i="1" s="1"/>
  <c r="FO32" i="1" s="1"/>
  <c r="FO30" i="1"/>
  <c r="FO33" i="1" l="1"/>
  <c r="FO34" i="1" s="1"/>
  <c r="FO37" i="1" s="1"/>
  <c r="FO38" i="1" s="1"/>
  <c r="FO40" i="1" s="1"/>
  <c r="FO41" i="1" s="1"/>
  <c r="FO43" i="1" s="1"/>
  <c r="FQ19" i="1"/>
  <c r="FP29" i="1"/>
  <c r="FP31" i="1" s="1"/>
  <c r="FP32" i="1" s="1"/>
  <c r="FP30" i="1"/>
  <c r="FP33" i="1" l="1"/>
  <c r="FP34" i="1" s="1"/>
  <c r="FP37" i="1" s="1"/>
  <c r="FP38" i="1" s="1"/>
  <c r="FP40" i="1" s="1"/>
  <c r="FP41" i="1" s="1"/>
  <c r="FP43" i="1" s="1"/>
  <c r="FR19" i="1"/>
  <c r="FQ29" i="1"/>
  <c r="FQ30" i="1"/>
  <c r="FQ31" i="1" l="1"/>
  <c r="FQ32" i="1" s="1"/>
  <c r="FQ33" i="1" s="1"/>
  <c r="FQ34" i="1" s="1"/>
  <c r="FQ37" i="1" s="1"/>
  <c r="FQ38" i="1" s="1"/>
  <c r="FQ40" i="1" s="1"/>
  <c r="FQ41" i="1" s="1"/>
  <c r="FQ43" i="1" s="1"/>
  <c r="FS19" i="1"/>
  <c r="FR30" i="1"/>
  <c r="FR29" i="1"/>
  <c r="FR31" i="1" s="1"/>
  <c r="FR32" i="1" s="1"/>
  <c r="FR33" i="1" s="1"/>
  <c r="FR34" i="1" s="1"/>
  <c r="FR37" i="1" s="1"/>
  <c r="FR38" i="1" s="1"/>
  <c r="FR40" i="1" s="1"/>
  <c r="FR41" i="1" s="1"/>
  <c r="FR43" i="1" s="1"/>
  <c r="FT19" i="1" l="1"/>
  <c r="FS29" i="1"/>
  <c r="FS31" i="1" s="1"/>
  <c r="FS32" i="1" s="1"/>
  <c r="FS30" i="1"/>
  <c r="FS33" i="1" l="1"/>
  <c r="FS34" i="1" s="1"/>
  <c r="FS37" i="1" s="1"/>
  <c r="FS38" i="1" s="1"/>
  <c r="FS40" i="1" s="1"/>
  <c r="FS41" i="1" s="1"/>
  <c r="FS43" i="1" s="1"/>
  <c r="FU19" i="1"/>
  <c r="FT30" i="1"/>
  <c r="FT29" i="1"/>
  <c r="FT31" i="1" s="1"/>
  <c r="FT32" i="1" s="1"/>
  <c r="FT33" i="1" s="1"/>
  <c r="FT34" i="1" s="1"/>
  <c r="FT37" i="1" s="1"/>
  <c r="FT38" i="1" s="1"/>
  <c r="FT40" i="1" s="1"/>
  <c r="FT41" i="1" s="1"/>
  <c r="FT43" i="1" s="1"/>
  <c r="FV19" i="1" l="1"/>
  <c r="FU30" i="1"/>
  <c r="FU29" i="1"/>
  <c r="FU31" i="1" l="1"/>
  <c r="FU32" i="1" s="1"/>
  <c r="FU33" i="1" s="1"/>
  <c r="FU34" i="1" s="1"/>
  <c r="FU37" i="1" s="1"/>
  <c r="FU38" i="1" s="1"/>
  <c r="FU40" i="1" s="1"/>
  <c r="FU41" i="1" s="1"/>
  <c r="FU43" i="1" s="1"/>
  <c r="FW19" i="1"/>
  <c r="FV29" i="1"/>
  <c r="FV31" i="1" s="1"/>
  <c r="FV32" i="1" s="1"/>
  <c r="FV33" i="1" s="1"/>
  <c r="FV34" i="1" s="1"/>
  <c r="FV37" i="1" s="1"/>
  <c r="FV38" i="1" s="1"/>
  <c r="FV40" i="1" s="1"/>
  <c r="FV41" i="1" s="1"/>
  <c r="FV43" i="1" s="1"/>
  <c r="FV30" i="1"/>
  <c r="FX19" i="1" l="1"/>
  <c r="FW29" i="1"/>
  <c r="FW31" i="1" s="1"/>
  <c r="FW32" i="1" s="1"/>
  <c r="FW30" i="1"/>
  <c r="FW33" i="1" l="1"/>
  <c r="FW34" i="1" s="1"/>
  <c r="FW37" i="1" s="1"/>
  <c r="FW38" i="1" s="1"/>
  <c r="FW40" i="1" s="1"/>
  <c r="FW41" i="1" s="1"/>
  <c r="FW43" i="1" s="1"/>
  <c r="FY19" i="1"/>
  <c r="FX29" i="1"/>
  <c r="FX31" i="1" s="1"/>
  <c r="FX32" i="1" s="1"/>
  <c r="FX30" i="1"/>
  <c r="FX33" i="1" l="1"/>
  <c r="FX34" i="1" s="1"/>
  <c r="FX37" i="1" s="1"/>
  <c r="FX38" i="1" s="1"/>
  <c r="FX40" i="1" s="1"/>
  <c r="FX41" i="1" s="1"/>
  <c r="FX43" i="1" s="1"/>
  <c r="FZ19" i="1"/>
  <c r="FY29" i="1"/>
  <c r="FY31" i="1" s="1"/>
  <c r="FY32" i="1" s="1"/>
  <c r="FY33" i="1" s="1"/>
  <c r="FY34" i="1" s="1"/>
  <c r="FY37" i="1" s="1"/>
  <c r="FY38" i="1" s="1"/>
  <c r="FY40" i="1" s="1"/>
  <c r="FY41" i="1" s="1"/>
  <c r="FY43" i="1" s="1"/>
  <c r="FY30" i="1"/>
  <c r="GA19" i="1" l="1"/>
  <c r="FZ30" i="1"/>
  <c r="FZ29" i="1"/>
  <c r="FZ31" i="1" s="1"/>
  <c r="FZ32" i="1" s="1"/>
  <c r="FZ33" i="1" l="1"/>
  <c r="FZ34" i="1" s="1"/>
  <c r="FZ37" i="1" s="1"/>
  <c r="FZ38" i="1" s="1"/>
  <c r="FZ40" i="1" s="1"/>
  <c r="FZ41" i="1" s="1"/>
  <c r="FZ43" i="1" s="1"/>
  <c r="GB19" i="1"/>
  <c r="GA30" i="1"/>
  <c r="GA29" i="1"/>
  <c r="GA31" i="1" l="1"/>
  <c r="GA32" i="1" s="1"/>
  <c r="GA33" i="1" s="1"/>
  <c r="GA34" i="1" s="1"/>
  <c r="GA37" i="1" s="1"/>
  <c r="GA38" i="1" s="1"/>
  <c r="GA40" i="1" s="1"/>
  <c r="GA41" i="1" s="1"/>
  <c r="GA43" i="1" s="1"/>
  <c r="GC19" i="1"/>
  <c r="GB29" i="1"/>
  <c r="GB31" i="1" s="1"/>
  <c r="GB32" i="1" s="1"/>
  <c r="GB33" i="1" s="1"/>
  <c r="GB34" i="1" s="1"/>
  <c r="GB37" i="1" s="1"/>
  <c r="GB38" i="1" s="1"/>
  <c r="GB40" i="1" s="1"/>
  <c r="GB41" i="1" s="1"/>
  <c r="GB43" i="1" s="1"/>
  <c r="GB30" i="1"/>
  <c r="GD19" i="1" l="1"/>
  <c r="GC30" i="1"/>
  <c r="GC29" i="1"/>
  <c r="GC31" i="1" l="1"/>
  <c r="GC32" i="1" s="1"/>
  <c r="GC33" i="1" s="1"/>
  <c r="GC34" i="1" s="1"/>
  <c r="GC37" i="1" s="1"/>
  <c r="GC38" i="1" s="1"/>
  <c r="GC40" i="1" s="1"/>
  <c r="GC41" i="1" s="1"/>
  <c r="GC43" i="1" s="1"/>
  <c r="GE19" i="1"/>
  <c r="GD29" i="1"/>
  <c r="GD30" i="1"/>
  <c r="GD31" i="1" l="1"/>
  <c r="GD32" i="1"/>
  <c r="GD33" i="1" s="1"/>
  <c r="GD34" i="1" s="1"/>
  <c r="GD37" i="1" s="1"/>
  <c r="GD38" i="1" s="1"/>
  <c r="GD40" i="1" s="1"/>
  <c r="GD41" i="1" s="1"/>
  <c r="GD43" i="1" s="1"/>
  <c r="GF19" i="1"/>
  <c r="GE29" i="1"/>
  <c r="GE31" i="1" s="1"/>
  <c r="GE32" i="1" s="1"/>
  <c r="GE30" i="1"/>
  <c r="GE33" i="1" l="1"/>
  <c r="GE34" i="1" s="1"/>
  <c r="GE37" i="1" s="1"/>
  <c r="GE38" i="1" s="1"/>
  <c r="GE40" i="1" s="1"/>
  <c r="GE41" i="1" s="1"/>
  <c r="GE43" i="1" s="1"/>
  <c r="GG19" i="1"/>
  <c r="GF29" i="1"/>
  <c r="GF30" i="1"/>
  <c r="GF31" i="1" l="1"/>
  <c r="GF32" i="1"/>
  <c r="GF33" i="1" s="1"/>
  <c r="GF34" i="1" s="1"/>
  <c r="GF37" i="1" s="1"/>
  <c r="GF38" i="1" s="1"/>
  <c r="GF40" i="1" s="1"/>
  <c r="GF41" i="1" s="1"/>
  <c r="GF43" i="1" s="1"/>
  <c r="GH19" i="1"/>
  <c r="GG29" i="1"/>
  <c r="GG31" i="1" s="1"/>
  <c r="GG32" i="1" s="1"/>
  <c r="GG33" i="1" s="1"/>
  <c r="GG34" i="1" s="1"/>
  <c r="GG37" i="1" s="1"/>
  <c r="GG38" i="1" s="1"/>
  <c r="GG40" i="1" s="1"/>
  <c r="GG41" i="1" s="1"/>
  <c r="GG43" i="1" s="1"/>
  <c r="GG30" i="1"/>
  <c r="GI19" i="1" l="1"/>
  <c r="GH30" i="1"/>
  <c r="GH29" i="1"/>
  <c r="GH31" i="1" s="1"/>
  <c r="GH32" i="1" s="1"/>
  <c r="GH33" i="1" l="1"/>
  <c r="GH34" i="1" s="1"/>
  <c r="GH37" i="1" s="1"/>
  <c r="GH38" i="1" s="1"/>
  <c r="GH40" i="1" s="1"/>
  <c r="GH41" i="1" s="1"/>
  <c r="GH43" i="1" s="1"/>
  <c r="GJ19" i="1"/>
  <c r="GI30" i="1"/>
  <c r="GI29" i="1"/>
  <c r="GI31" i="1" l="1"/>
  <c r="GI32" i="1" s="1"/>
  <c r="GI33" i="1" s="1"/>
  <c r="GI34" i="1" s="1"/>
  <c r="GI37" i="1" s="1"/>
  <c r="GI38" i="1" s="1"/>
  <c r="GI40" i="1" s="1"/>
  <c r="GI41" i="1" s="1"/>
  <c r="GI43" i="1" s="1"/>
  <c r="GK19" i="1"/>
  <c r="GJ30" i="1"/>
  <c r="GJ29" i="1"/>
  <c r="GJ31" i="1" s="1"/>
  <c r="GJ32" i="1" s="1"/>
  <c r="GJ33" i="1" s="1"/>
  <c r="GJ34" i="1" s="1"/>
  <c r="GJ37" i="1" s="1"/>
  <c r="GJ38" i="1" s="1"/>
  <c r="GJ40" i="1" s="1"/>
  <c r="GJ41" i="1" s="1"/>
  <c r="GJ43" i="1" s="1"/>
  <c r="GL19" i="1" l="1"/>
  <c r="GK30" i="1"/>
  <c r="GK29" i="1"/>
  <c r="GK31" i="1" s="1"/>
  <c r="GK32" i="1" s="1"/>
  <c r="GK33" i="1" s="1"/>
  <c r="GK34" i="1" s="1"/>
  <c r="GK37" i="1" s="1"/>
  <c r="GK38" i="1" s="1"/>
  <c r="GK40" i="1" s="1"/>
  <c r="GK41" i="1" s="1"/>
  <c r="GK43" i="1" s="1"/>
  <c r="GM19" i="1" l="1"/>
  <c r="GL29" i="1"/>
  <c r="GL31" i="1" s="1"/>
  <c r="GL32" i="1" s="1"/>
  <c r="GL30" i="1"/>
  <c r="GL33" i="1" l="1"/>
  <c r="GL34" i="1" s="1"/>
  <c r="GL37" i="1" s="1"/>
  <c r="GL38" i="1" s="1"/>
  <c r="GL40" i="1" s="1"/>
  <c r="GL41" i="1" s="1"/>
  <c r="GL43" i="1" s="1"/>
  <c r="GN19" i="1"/>
  <c r="GM29" i="1"/>
  <c r="GM30" i="1"/>
  <c r="GM31" i="1" l="1"/>
  <c r="GM32" i="1" s="1"/>
  <c r="GM33" i="1" s="1"/>
  <c r="GM34" i="1" s="1"/>
  <c r="GM37" i="1" s="1"/>
  <c r="GM38" i="1" s="1"/>
  <c r="GM40" i="1" s="1"/>
  <c r="GM41" i="1" s="1"/>
  <c r="GM43" i="1" s="1"/>
  <c r="GO19" i="1"/>
  <c r="GN29" i="1"/>
  <c r="GN31" i="1" s="1"/>
  <c r="GN32" i="1" s="1"/>
  <c r="GN30" i="1"/>
  <c r="GN33" i="1" l="1"/>
  <c r="GN34" i="1" s="1"/>
  <c r="GN37" i="1" s="1"/>
  <c r="GN38" i="1" s="1"/>
  <c r="GN40" i="1" s="1"/>
  <c r="GN41" i="1" s="1"/>
  <c r="GN43" i="1" s="1"/>
  <c r="GP19" i="1"/>
  <c r="GO29" i="1"/>
  <c r="GO31" i="1" s="1"/>
  <c r="GO32" i="1" s="1"/>
  <c r="GO33" i="1" s="1"/>
  <c r="GO34" i="1" s="1"/>
  <c r="GO37" i="1" s="1"/>
  <c r="GO38" i="1" s="1"/>
  <c r="GO40" i="1" s="1"/>
  <c r="GO41" i="1" s="1"/>
  <c r="GO43" i="1" s="1"/>
  <c r="GO30" i="1"/>
  <c r="GQ19" i="1" l="1"/>
  <c r="GP30" i="1"/>
  <c r="GP29" i="1"/>
  <c r="GP31" i="1" s="1"/>
  <c r="GP32" i="1" s="1"/>
  <c r="GP33" i="1" l="1"/>
  <c r="GP34" i="1" s="1"/>
  <c r="GP37" i="1" s="1"/>
  <c r="GP38" i="1" s="1"/>
  <c r="GP40" i="1" s="1"/>
  <c r="GP41" i="1" s="1"/>
  <c r="GP43" i="1" s="1"/>
  <c r="GR19" i="1"/>
  <c r="GQ30" i="1"/>
  <c r="GQ29" i="1"/>
  <c r="GQ31" i="1" s="1"/>
  <c r="GQ32" i="1" s="1"/>
  <c r="GQ33" i="1" s="1"/>
  <c r="GQ34" i="1" s="1"/>
  <c r="GQ37" i="1" s="1"/>
  <c r="GQ38" i="1" s="1"/>
  <c r="GQ40" i="1" s="1"/>
  <c r="GQ41" i="1" s="1"/>
  <c r="GQ43" i="1" s="1"/>
  <c r="GS19" i="1" l="1"/>
  <c r="GR30" i="1"/>
  <c r="GR29" i="1"/>
  <c r="GR31" i="1" s="1"/>
  <c r="GR32" i="1" s="1"/>
  <c r="GR33" i="1" s="1"/>
  <c r="GR34" i="1" s="1"/>
  <c r="GR37" i="1" s="1"/>
  <c r="GR38" i="1" s="1"/>
  <c r="GR40" i="1" s="1"/>
  <c r="GR41" i="1" s="1"/>
  <c r="GR43" i="1" s="1"/>
  <c r="GT19" i="1" l="1"/>
  <c r="GS30" i="1"/>
  <c r="GS29" i="1"/>
  <c r="GS31" i="1" l="1"/>
  <c r="GS32" i="1" s="1"/>
  <c r="GS33" i="1" s="1"/>
  <c r="GS34" i="1" s="1"/>
  <c r="GS37" i="1" s="1"/>
  <c r="GS38" i="1" s="1"/>
  <c r="GS40" i="1" s="1"/>
  <c r="GS41" i="1" s="1"/>
  <c r="GS43" i="1" s="1"/>
  <c r="GU19" i="1"/>
  <c r="GT30" i="1"/>
  <c r="GT29" i="1"/>
  <c r="GT31" i="1" s="1"/>
  <c r="GT32" i="1" s="1"/>
  <c r="GT33" i="1" s="1"/>
  <c r="GT34" i="1" s="1"/>
  <c r="GT37" i="1" s="1"/>
  <c r="GT38" i="1" s="1"/>
  <c r="GT40" i="1" s="1"/>
  <c r="GT41" i="1" s="1"/>
  <c r="GT43" i="1" s="1"/>
  <c r="GV19" i="1" l="1"/>
  <c r="GU29" i="1"/>
  <c r="GU31" i="1" s="1"/>
  <c r="GU32" i="1" s="1"/>
  <c r="GU33" i="1" s="1"/>
  <c r="GU34" i="1" s="1"/>
  <c r="GU37" i="1" s="1"/>
  <c r="GU38" i="1" s="1"/>
  <c r="GU40" i="1" s="1"/>
  <c r="GU41" i="1" s="1"/>
  <c r="GU43" i="1" s="1"/>
  <c r="GU30" i="1"/>
  <c r="GW19" i="1" l="1"/>
  <c r="GV29" i="1"/>
  <c r="GV31" i="1" s="1"/>
  <c r="GV32" i="1" s="1"/>
  <c r="GV30" i="1"/>
  <c r="GV33" i="1" l="1"/>
  <c r="GV34" i="1" s="1"/>
  <c r="GV37" i="1" s="1"/>
  <c r="GV38" i="1" s="1"/>
  <c r="GV40" i="1" s="1"/>
  <c r="GV41" i="1" s="1"/>
  <c r="GV43" i="1" s="1"/>
  <c r="GX19" i="1"/>
  <c r="GW29" i="1"/>
  <c r="GW31" i="1" s="1"/>
  <c r="GW32" i="1" s="1"/>
  <c r="GW30" i="1"/>
  <c r="GW33" i="1" l="1"/>
  <c r="GW34" i="1" s="1"/>
  <c r="GW37" i="1" s="1"/>
  <c r="GW38" i="1" s="1"/>
  <c r="GW40" i="1" s="1"/>
  <c r="GW41" i="1" s="1"/>
  <c r="GW43" i="1" s="1"/>
  <c r="GY19" i="1"/>
  <c r="GX30" i="1"/>
  <c r="GX29" i="1"/>
  <c r="GX31" i="1" s="1"/>
  <c r="GX32" i="1" s="1"/>
  <c r="GX33" i="1" s="1"/>
  <c r="GX34" i="1" s="1"/>
  <c r="GX37" i="1" s="1"/>
  <c r="GX38" i="1" s="1"/>
  <c r="GX40" i="1" s="1"/>
  <c r="GX41" i="1" s="1"/>
  <c r="GX43" i="1" s="1"/>
  <c r="GZ19" i="1" l="1"/>
  <c r="GY30" i="1"/>
  <c r="GY29" i="1"/>
  <c r="GY31" i="1" s="1"/>
  <c r="GY32" i="1" s="1"/>
  <c r="GY33" i="1" s="1"/>
  <c r="GY34" i="1" s="1"/>
  <c r="GY37" i="1" s="1"/>
  <c r="GY38" i="1" s="1"/>
  <c r="GY40" i="1" s="1"/>
  <c r="GY41" i="1" s="1"/>
  <c r="GY43" i="1" s="1"/>
  <c r="HA19" i="1" l="1"/>
  <c r="GZ30" i="1"/>
  <c r="GZ29" i="1"/>
  <c r="GZ31" i="1" l="1"/>
  <c r="GZ32" i="1" s="1"/>
  <c r="GZ33" i="1" s="1"/>
  <c r="GZ34" i="1" s="1"/>
  <c r="GZ37" i="1" s="1"/>
  <c r="GZ38" i="1" s="1"/>
  <c r="GZ40" i="1" s="1"/>
  <c r="GZ41" i="1" s="1"/>
  <c r="GZ43" i="1" s="1"/>
  <c r="HB19" i="1"/>
  <c r="HA30" i="1"/>
  <c r="HA29" i="1"/>
  <c r="HA31" i="1" s="1"/>
  <c r="HA32" i="1" s="1"/>
  <c r="HA33" i="1" s="1"/>
  <c r="HA34" i="1" s="1"/>
  <c r="HA37" i="1" s="1"/>
  <c r="HA38" i="1" s="1"/>
  <c r="HA40" i="1" s="1"/>
  <c r="HA41" i="1" s="1"/>
  <c r="HA43" i="1" s="1"/>
  <c r="HC19" i="1" l="1"/>
  <c r="HB29" i="1"/>
  <c r="HB31" i="1" s="1"/>
  <c r="HB32" i="1" s="1"/>
  <c r="HB30" i="1"/>
  <c r="HB33" i="1" l="1"/>
  <c r="HB34" i="1" s="1"/>
  <c r="HB37" i="1" s="1"/>
  <c r="HB38" i="1" s="1"/>
  <c r="HB40" i="1" s="1"/>
  <c r="HB41" i="1" s="1"/>
  <c r="HB43" i="1" s="1"/>
  <c r="HD19" i="1"/>
  <c r="HC30" i="1"/>
  <c r="HC29" i="1"/>
  <c r="HC31" i="1" l="1"/>
  <c r="HC32" i="1" s="1"/>
  <c r="HC33" i="1" s="1"/>
  <c r="HC34" i="1" s="1"/>
  <c r="HC37" i="1" s="1"/>
  <c r="HC38" i="1" s="1"/>
  <c r="HC40" i="1" s="1"/>
  <c r="HC41" i="1" s="1"/>
  <c r="HC43" i="1" s="1"/>
  <c r="HE19" i="1"/>
  <c r="HD29" i="1"/>
  <c r="HD31" i="1" s="1"/>
  <c r="HD32" i="1" s="1"/>
  <c r="HD33" i="1" s="1"/>
  <c r="HD34" i="1" s="1"/>
  <c r="HD37" i="1" s="1"/>
  <c r="HD38" i="1" s="1"/>
  <c r="HD40" i="1" s="1"/>
  <c r="HD41" i="1" s="1"/>
  <c r="HD43" i="1" s="1"/>
  <c r="HD30" i="1"/>
  <c r="HF19" i="1" l="1"/>
  <c r="HE29" i="1"/>
  <c r="HE31" i="1" s="1"/>
  <c r="HE32" i="1" s="1"/>
  <c r="HE30" i="1"/>
  <c r="HE33" i="1" l="1"/>
  <c r="HE34" i="1" s="1"/>
  <c r="HE37" i="1" s="1"/>
  <c r="HE38" i="1" s="1"/>
  <c r="HE40" i="1" s="1"/>
  <c r="HE41" i="1" s="1"/>
  <c r="HE43" i="1" s="1"/>
  <c r="HG19" i="1"/>
  <c r="HF30" i="1"/>
  <c r="HF29" i="1"/>
  <c r="HF31" i="1" s="1"/>
  <c r="HF32" i="1" s="1"/>
  <c r="HF33" i="1" s="1"/>
  <c r="HF34" i="1" s="1"/>
  <c r="HF37" i="1" s="1"/>
  <c r="HF38" i="1" s="1"/>
  <c r="HF40" i="1" s="1"/>
  <c r="HF41" i="1" s="1"/>
  <c r="HF43" i="1" s="1"/>
  <c r="HH19" i="1" l="1"/>
  <c r="HG30" i="1"/>
  <c r="HG29" i="1"/>
  <c r="HG31" i="1" s="1"/>
  <c r="HG32" i="1" s="1"/>
  <c r="HG33" i="1" s="1"/>
  <c r="HG34" i="1" s="1"/>
  <c r="HG37" i="1" s="1"/>
  <c r="HG38" i="1" s="1"/>
  <c r="HG40" i="1" s="1"/>
  <c r="HG41" i="1" s="1"/>
  <c r="HG43" i="1" s="1"/>
  <c r="HI19" i="1" l="1"/>
  <c r="HH30" i="1"/>
  <c r="HH29" i="1"/>
  <c r="HH31" i="1" l="1"/>
  <c r="HH32" i="1" s="1"/>
  <c r="HH33" i="1" s="1"/>
  <c r="HH34" i="1" s="1"/>
  <c r="HH37" i="1" s="1"/>
  <c r="HH38" i="1" s="1"/>
  <c r="HH40" i="1" s="1"/>
  <c r="HH41" i="1" s="1"/>
  <c r="HH43" i="1" s="1"/>
  <c r="HJ19" i="1"/>
  <c r="HI30" i="1"/>
  <c r="HI29" i="1"/>
  <c r="HI31" i="1" s="1"/>
  <c r="HI32" i="1" s="1"/>
  <c r="HI33" i="1" s="1"/>
  <c r="HI34" i="1" s="1"/>
  <c r="HI37" i="1" s="1"/>
  <c r="HI38" i="1" s="1"/>
  <c r="HI40" i="1" s="1"/>
  <c r="HI41" i="1" s="1"/>
  <c r="HI43" i="1" s="1"/>
  <c r="HK19" i="1" l="1"/>
  <c r="HJ29" i="1"/>
  <c r="HJ31" i="1" s="1"/>
  <c r="HJ32" i="1" s="1"/>
  <c r="HJ33" i="1" s="1"/>
  <c r="HJ34" i="1" s="1"/>
  <c r="HJ37" i="1" s="1"/>
  <c r="HJ38" i="1" s="1"/>
  <c r="HJ40" i="1" s="1"/>
  <c r="HJ41" i="1" s="1"/>
  <c r="HJ43" i="1" s="1"/>
  <c r="HJ30" i="1"/>
  <c r="HL19" i="1" l="1"/>
  <c r="HK29" i="1"/>
  <c r="HK31" i="1" s="1"/>
  <c r="HK32" i="1" s="1"/>
  <c r="HK30" i="1"/>
  <c r="HK33" i="1" l="1"/>
  <c r="HK34" i="1" s="1"/>
  <c r="HK37" i="1" s="1"/>
  <c r="HK38" i="1" s="1"/>
  <c r="HK40" i="1" s="1"/>
  <c r="HK41" i="1" s="1"/>
  <c r="HK43" i="1" s="1"/>
  <c r="HM19" i="1"/>
  <c r="HL30" i="1"/>
  <c r="HL29" i="1"/>
  <c r="HL31" i="1" s="1"/>
  <c r="HL32" i="1" s="1"/>
  <c r="HL33" i="1" s="1"/>
  <c r="HL34" i="1" s="1"/>
  <c r="HL37" i="1" s="1"/>
  <c r="HL38" i="1" s="1"/>
  <c r="HL40" i="1" s="1"/>
  <c r="HL41" i="1" s="1"/>
  <c r="HL43" i="1" s="1"/>
  <c r="HN19" i="1" l="1"/>
  <c r="HM29" i="1"/>
  <c r="HM31" i="1" s="1"/>
  <c r="HM32" i="1" s="1"/>
  <c r="HM30" i="1"/>
  <c r="HM33" i="1" l="1"/>
  <c r="HM34" i="1" s="1"/>
  <c r="HM37" i="1" s="1"/>
  <c r="HM38" i="1" s="1"/>
  <c r="HM40" i="1" s="1"/>
  <c r="HM41" i="1" s="1"/>
  <c r="HM43" i="1" s="1"/>
  <c r="HO19" i="1"/>
  <c r="HN30" i="1"/>
  <c r="HN29" i="1"/>
  <c r="HN31" i="1" s="1"/>
  <c r="HN32" i="1" s="1"/>
  <c r="HN33" i="1" s="1"/>
  <c r="HN34" i="1" s="1"/>
  <c r="HN37" i="1" s="1"/>
  <c r="HN38" i="1" s="1"/>
  <c r="HN40" i="1" s="1"/>
  <c r="HN41" i="1" s="1"/>
  <c r="HN43" i="1" s="1"/>
  <c r="HP19" i="1" l="1"/>
  <c r="HO30" i="1"/>
  <c r="HO29" i="1"/>
  <c r="HO31" i="1" l="1"/>
  <c r="HO32" i="1" s="1"/>
  <c r="HO33" i="1" s="1"/>
  <c r="HO34" i="1" s="1"/>
  <c r="HO37" i="1" s="1"/>
  <c r="HO38" i="1" s="1"/>
  <c r="HO40" i="1" s="1"/>
  <c r="HO41" i="1" s="1"/>
  <c r="HO43" i="1" s="1"/>
  <c r="HQ19" i="1"/>
  <c r="HP30" i="1"/>
  <c r="HP29" i="1"/>
  <c r="HP31" i="1" s="1"/>
  <c r="HP32" i="1" s="1"/>
  <c r="HP33" i="1" s="1"/>
  <c r="HP34" i="1" s="1"/>
  <c r="HP37" i="1" s="1"/>
  <c r="HP38" i="1" s="1"/>
  <c r="HP40" i="1" s="1"/>
  <c r="HP41" i="1" s="1"/>
  <c r="HP43" i="1" s="1"/>
  <c r="HR19" i="1" l="1"/>
  <c r="HQ30" i="1"/>
  <c r="HQ29" i="1"/>
  <c r="HQ31" i="1" s="1"/>
  <c r="HQ32" i="1" s="1"/>
  <c r="HQ33" i="1" s="1"/>
  <c r="HQ34" i="1" s="1"/>
  <c r="HQ37" i="1" s="1"/>
  <c r="HQ38" i="1" s="1"/>
  <c r="HQ40" i="1" s="1"/>
  <c r="HQ41" i="1" s="1"/>
  <c r="HQ43" i="1" s="1"/>
  <c r="HS19" i="1" l="1"/>
  <c r="HR29" i="1"/>
  <c r="HR31" i="1" s="1"/>
  <c r="HR32" i="1" s="1"/>
  <c r="HR30" i="1"/>
  <c r="HR33" i="1" l="1"/>
  <c r="HR34" i="1" s="1"/>
  <c r="HR37" i="1" s="1"/>
  <c r="HR38" i="1" s="1"/>
  <c r="HR40" i="1" s="1"/>
  <c r="HR41" i="1" s="1"/>
  <c r="HR43" i="1" s="1"/>
  <c r="HT19" i="1"/>
  <c r="HS29" i="1"/>
  <c r="HS30" i="1"/>
  <c r="HS31" i="1" l="1"/>
  <c r="HS32" i="1" s="1"/>
  <c r="HS33" i="1" s="1"/>
  <c r="HS34" i="1" s="1"/>
  <c r="HS37" i="1" s="1"/>
  <c r="HS38" i="1" s="1"/>
  <c r="HS40" i="1" s="1"/>
  <c r="HS41" i="1" s="1"/>
  <c r="HS43" i="1" s="1"/>
  <c r="HU19" i="1"/>
  <c r="HT29" i="1"/>
  <c r="HT31" i="1" s="1"/>
  <c r="HT32" i="1" s="1"/>
  <c r="HT30" i="1"/>
  <c r="HT33" i="1" l="1"/>
  <c r="HT34" i="1" s="1"/>
  <c r="HT37" i="1" s="1"/>
  <c r="HT38" i="1" s="1"/>
  <c r="HT40" i="1" s="1"/>
  <c r="HT41" i="1" s="1"/>
  <c r="HT43" i="1" s="1"/>
  <c r="HV19" i="1"/>
  <c r="HU29" i="1"/>
  <c r="HU30" i="1"/>
  <c r="HU31" i="1" l="1"/>
  <c r="HU32" i="1" s="1"/>
  <c r="HU33" i="1" s="1"/>
  <c r="HU34" i="1" s="1"/>
  <c r="HU37" i="1" s="1"/>
  <c r="HU38" i="1" s="1"/>
  <c r="HU40" i="1" s="1"/>
  <c r="HU41" i="1" s="1"/>
  <c r="HU43" i="1" s="1"/>
  <c r="HW19" i="1"/>
  <c r="HV29" i="1"/>
  <c r="HV31" i="1" s="1"/>
  <c r="HV32" i="1" s="1"/>
  <c r="HV30" i="1"/>
  <c r="HV33" i="1" l="1"/>
  <c r="HV34" i="1" s="1"/>
  <c r="HV37" i="1" s="1"/>
  <c r="HV38" i="1" s="1"/>
  <c r="HV40" i="1" s="1"/>
  <c r="HV41" i="1" s="1"/>
  <c r="HV43" i="1" s="1"/>
  <c r="HX19" i="1"/>
  <c r="HW30" i="1"/>
  <c r="HW29" i="1"/>
  <c r="HW31" i="1" s="1"/>
  <c r="HW32" i="1" s="1"/>
  <c r="HW33" i="1" s="1"/>
  <c r="HW34" i="1" s="1"/>
  <c r="HW37" i="1" s="1"/>
  <c r="HW38" i="1" s="1"/>
  <c r="HW40" i="1" s="1"/>
  <c r="HW41" i="1" s="1"/>
  <c r="HW43" i="1" s="1"/>
  <c r="HY19" i="1" l="1"/>
  <c r="HX30" i="1"/>
  <c r="HX29" i="1"/>
  <c r="HX31" i="1" s="1"/>
  <c r="HX32" i="1" s="1"/>
  <c r="HX33" i="1" s="1"/>
  <c r="HX34" i="1" s="1"/>
  <c r="HX37" i="1" s="1"/>
  <c r="HX38" i="1" s="1"/>
  <c r="HX40" i="1" s="1"/>
  <c r="HX41" i="1" s="1"/>
  <c r="HX43" i="1" s="1"/>
  <c r="HZ19" i="1" l="1"/>
  <c r="HY30" i="1"/>
  <c r="HY29" i="1"/>
  <c r="HY31" i="1" l="1"/>
  <c r="HY32" i="1"/>
  <c r="HY33" i="1" s="1"/>
  <c r="HY34" i="1" s="1"/>
  <c r="HY37" i="1" s="1"/>
  <c r="HY38" i="1" s="1"/>
  <c r="HY40" i="1" s="1"/>
  <c r="HY41" i="1" s="1"/>
  <c r="HY43" i="1" s="1"/>
  <c r="IA19" i="1"/>
  <c r="HZ29" i="1"/>
  <c r="HZ31" i="1" s="1"/>
  <c r="HZ32" i="1" s="1"/>
  <c r="HZ30" i="1"/>
  <c r="HZ33" i="1" l="1"/>
  <c r="HZ34" i="1" s="1"/>
  <c r="HZ37" i="1" s="1"/>
  <c r="HZ38" i="1" s="1"/>
  <c r="HZ40" i="1" s="1"/>
  <c r="HZ41" i="1" s="1"/>
  <c r="HZ43" i="1" s="1"/>
  <c r="IB19" i="1"/>
  <c r="IA29" i="1"/>
  <c r="IA31" i="1" s="1"/>
  <c r="IA32" i="1" s="1"/>
  <c r="IA33" i="1" s="1"/>
  <c r="IA34" i="1" s="1"/>
  <c r="IA37" i="1" s="1"/>
  <c r="IA38" i="1" s="1"/>
  <c r="IA40" i="1" s="1"/>
  <c r="IA41" i="1" s="1"/>
  <c r="IA43" i="1" s="1"/>
  <c r="IA30" i="1"/>
  <c r="IC19" i="1" l="1"/>
  <c r="IB29" i="1"/>
  <c r="IB31" i="1" s="1"/>
  <c r="IB32" i="1" s="1"/>
  <c r="IB30" i="1"/>
  <c r="IB33" i="1" l="1"/>
  <c r="IB34" i="1" s="1"/>
  <c r="IB37" i="1" s="1"/>
  <c r="IB38" i="1" s="1"/>
  <c r="IB40" i="1" s="1"/>
  <c r="IB41" i="1" s="1"/>
  <c r="IB43" i="1" s="1"/>
  <c r="ID19" i="1"/>
  <c r="IC29" i="1"/>
  <c r="IC31" i="1" s="1"/>
  <c r="IC32" i="1" s="1"/>
  <c r="IC30" i="1"/>
  <c r="IC33" i="1" l="1"/>
  <c r="IC34" i="1" s="1"/>
  <c r="IC37" i="1" s="1"/>
  <c r="IC38" i="1" s="1"/>
  <c r="IC40" i="1" s="1"/>
  <c r="IC41" i="1" s="1"/>
  <c r="IC43" i="1" s="1"/>
  <c r="IE19" i="1"/>
  <c r="ID30" i="1"/>
  <c r="ID29" i="1"/>
  <c r="ID31" i="1" s="1"/>
  <c r="ID32" i="1" s="1"/>
  <c r="ID33" i="1" s="1"/>
  <c r="ID34" i="1" s="1"/>
  <c r="ID37" i="1" s="1"/>
  <c r="ID38" i="1" s="1"/>
  <c r="ID40" i="1" s="1"/>
  <c r="ID41" i="1" s="1"/>
  <c r="ID43" i="1" s="1"/>
  <c r="IF19" i="1" l="1"/>
  <c r="IE29" i="1"/>
  <c r="IE31" i="1" s="1"/>
  <c r="IE32" i="1" s="1"/>
  <c r="IE30" i="1"/>
  <c r="IE33" i="1" l="1"/>
  <c r="IE34" i="1" s="1"/>
  <c r="IE37" i="1" s="1"/>
  <c r="IE38" i="1" s="1"/>
  <c r="IE40" i="1" s="1"/>
  <c r="IE41" i="1" s="1"/>
  <c r="IE43" i="1" s="1"/>
  <c r="IG19" i="1"/>
  <c r="IF30" i="1"/>
  <c r="IF29" i="1"/>
  <c r="IF31" i="1" s="1"/>
  <c r="IF32" i="1" s="1"/>
  <c r="IF33" i="1" s="1"/>
  <c r="IF34" i="1" s="1"/>
  <c r="IF37" i="1" s="1"/>
  <c r="IF38" i="1" s="1"/>
  <c r="IF40" i="1" s="1"/>
  <c r="IF41" i="1" s="1"/>
  <c r="IF43" i="1" s="1"/>
  <c r="IH19" i="1" l="1"/>
  <c r="IG30" i="1"/>
  <c r="IG29" i="1"/>
  <c r="IG31" i="1" s="1"/>
  <c r="IG32" i="1" s="1"/>
  <c r="IG33" i="1" l="1"/>
  <c r="IG34" i="1" s="1"/>
  <c r="IG37" i="1" s="1"/>
  <c r="IG38" i="1" s="1"/>
  <c r="IG40" i="1" s="1"/>
  <c r="IG41" i="1" s="1"/>
  <c r="IG43" i="1" s="1"/>
  <c r="II19" i="1"/>
  <c r="IH29" i="1"/>
  <c r="IH31" i="1" s="1"/>
  <c r="IH32" i="1" s="1"/>
  <c r="IH30" i="1"/>
  <c r="IH33" i="1" l="1"/>
  <c r="IH34" i="1" s="1"/>
  <c r="IH37" i="1" s="1"/>
  <c r="IH38" i="1" s="1"/>
  <c r="IH40" i="1" s="1"/>
  <c r="IH41" i="1" s="1"/>
  <c r="IH43" i="1" s="1"/>
  <c r="IJ19" i="1"/>
  <c r="II29" i="1"/>
  <c r="II30" i="1"/>
  <c r="II31" i="1" l="1"/>
  <c r="II32" i="1" s="1"/>
  <c r="II33" i="1" s="1"/>
  <c r="II34" i="1" s="1"/>
  <c r="II37" i="1" s="1"/>
  <c r="II38" i="1" s="1"/>
  <c r="II40" i="1" s="1"/>
  <c r="II41" i="1" s="1"/>
  <c r="II43" i="1" s="1"/>
  <c r="IK19" i="1"/>
  <c r="IJ29" i="1"/>
  <c r="IJ31" i="1" s="1"/>
  <c r="IJ32" i="1" s="1"/>
  <c r="IJ33" i="1" s="1"/>
  <c r="IJ34" i="1" s="1"/>
  <c r="IJ37" i="1" s="1"/>
  <c r="IJ38" i="1" s="1"/>
  <c r="IJ40" i="1" s="1"/>
  <c r="IJ41" i="1" s="1"/>
  <c r="IJ43" i="1" s="1"/>
  <c r="IJ30" i="1"/>
  <c r="IL19" i="1" l="1"/>
  <c r="IK29" i="1"/>
  <c r="IK31" i="1" s="1"/>
  <c r="IK32" i="1" s="1"/>
  <c r="IK30" i="1"/>
  <c r="IK33" i="1" l="1"/>
  <c r="IK34" i="1" s="1"/>
  <c r="IK37" i="1" s="1"/>
  <c r="IK38" i="1" s="1"/>
  <c r="IK40" i="1" s="1"/>
  <c r="IK41" i="1" s="1"/>
  <c r="IK43" i="1" s="1"/>
  <c r="IM19" i="1"/>
  <c r="IL30" i="1"/>
  <c r="IL29" i="1"/>
  <c r="IL31" i="1" l="1"/>
  <c r="IL32" i="1" s="1"/>
  <c r="IL33" i="1" s="1"/>
  <c r="IL34" i="1" s="1"/>
  <c r="IL37" i="1" s="1"/>
  <c r="IL38" i="1" s="1"/>
  <c r="IL40" i="1" s="1"/>
  <c r="IL41" i="1" s="1"/>
  <c r="IL43" i="1" s="1"/>
  <c r="IN19" i="1"/>
  <c r="IM30" i="1"/>
  <c r="IM29" i="1"/>
  <c r="IM31" i="1" s="1"/>
  <c r="IM32" i="1" s="1"/>
  <c r="IM33" i="1" s="1"/>
  <c r="IM34" i="1" s="1"/>
  <c r="IM37" i="1" s="1"/>
  <c r="IM38" i="1" s="1"/>
  <c r="IM40" i="1" s="1"/>
  <c r="IM41" i="1" s="1"/>
  <c r="IM43" i="1" s="1"/>
  <c r="IO19" i="1" l="1"/>
  <c r="IN29" i="1"/>
  <c r="IN31" i="1" s="1"/>
  <c r="IN32" i="1" s="1"/>
  <c r="IN30" i="1"/>
  <c r="IN33" i="1" l="1"/>
  <c r="IN34" i="1" s="1"/>
  <c r="IN37" i="1" s="1"/>
  <c r="IN38" i="1" s="1"/>
  <c r="IN40" i="1" s="1"/>
  <c r="IN41" i="1" s="1"/>
  <c r="IN43" i="1" s="1"/>
  <c r="IP19" i="1"/>
  <c r="IO30" i="1"/>
  <c r="IO29" i="1"/>
  <c r="IO31" i="1" l="1"/>
  <c r="IO32" i="1" s="1"/>
  <c r="IO33" i="1" s="1"/>
  <c r="IO34" i="1" s="1"/>
  <c r="IO37" i="1" s="1"/>
  <c r="IO38" i="1" s="1"/>
  <c r="IO40" i="1" s="1"/>
  <c r="IO41" i="1" s="1"/>
  <c r="IO43" i="1" s="1"/>
  <c r="IQ19" i="1"/>
  <c r="IP29" i="1"/>
  <c r="IP31" i="1" s="1"/>
  <c r="IP32" i="1" s="1"/>
  <c r="IP30" i="1"/>
  <c r="IP33" i="1" l="1"/>
  <c r="IP34" i="1" s="1"/>
  <c r="IP37" i="1" s="1"/>
  <c r="IP38" i="1" s="1"/>
  <c r="IP40" i="1" s="1"/>
  <c r="IP41" i="1" s="1"/>
  <c r="IP43" i="1" s="1"/>
  <c r="IR19" i="1"/>
  <c r="IQ29" i="1"/>
  <c r="IQ31" i="1" s="1"/>
  <c r="IQ32" i="1" s="1"/>
  <c r="IQ30" i="1"/>
  <c r="IQ33" i="1" l="1"/>
  <c r="IQ34" i="1" s="1"/>
  <c r="IQ37" i="1" s="1"/>
  <c r="IQ38" i="1" s="1"/>
  <c r="IQ40" i="1" s="1"/>
  <c r="IQ41" i="1" s="1"/>
  <c r="IQ43" i="1" s="1"/>
  <c r="IS19" i="1"/>
  <c r="IR29" i="1"/>
  <c r="IR31" i="1" s="1"/>
  <c r="IR32" i="1" s="1"/>
  <c r="IR33" i="1" s="1"/>
  <c r="IR34" i="1" s="1"/>
  <c r="IR37" i="1" s="1"/>
  <c r="IR38" i="1" s="1"/>
  <c r="IR40" i="1" s="1"/>
  <c r="IR41" i="1" s="1"/>
  <c r="IR43" i="1" s="1"/>
  <c r="IR30" i="1"/>
  <c r="IT19" i="1" l="1"/>
  <c r="IS29" i="1"/>
  <c r="IS31" i="1" s="1"/>
  <c r="IS32" i="1" s="1"/>
  <c r="IS30" i="1"/>
  <c r="IS33" i="1" l="1"/>
  <c r="IS34" i="1" s="1"/>
  <c r="IS37" i="1" s="1"/>
  <c r="IS38" i="1" s="1"/>
  <c r="IS40" i="1" s="1"/>
  <c r="IS41" i="1" s="1"/>
  <c r="IS43" i="1" s="1"/>
  <c r="IU19" i="1"/>
  <c r="IT30" i="1"/>
  <c r="IT29" i="1"/>
  <c r="IT31" i="1" s="1"/>
  <c r="IT32" i="1" s="1"/>
  <c r="IT33" i="1" s="1"/>
  <c r="IT34" i="1" s="1"/>
  <c r="IT37" i="1" s="1"/>
  <c r="IT38" i="1" s="1"/>
  <c r="IT40" i="1" s="1"/>
  <c r="IT41" i="1" s="1"/>
  <c r="IT43" i="1" s="1"/>
  <c r="IV19" i="1" l="1"/>
  <c r="IU30" i="1"/>
  <c r="IU29" i="1"/>
  <c r="IU31" i="1" s="1"/>
  <c r="IU32" i="1" s="1"/>
  <c r="IU33" i="1" s="1"/>
  <c r="IU34" i="1" s="1"/>
  <c r="IU37" i="1" s="1"/>
  <c r="IU38" i="1" s="1"/>
  <c r="IU40" i="1" s="1"/>
  <c r="IU41" i="1" s="1"/>
  <c r="IU43" i="1" s="1"/>
  <c r="IW19" i="1" l="1"/>
  <c r="IV30" i="1"/>
  <c r="IV29" i="1"/>
  <c r="IV31" i="1" l="1"/>
  <c r="IV32" i="1" s="1"/>
  <c r="IV33" i="1" s="1"/>
  <c r="IV34" i="1" s="1"/>
  <c r="IV37" i="1" s="1"/>
  <c r="IV38" i="1" s="1"/>
  <c r="IV40" i="1" s="1"/>
  <c r="IV41" i="1" s="1"/>
  <c r="IV43" i="1" s="1"/>
  <c r="IX19" i="1"/>
  <c r="IW30" i="1"/>
  <c r="IW29" i="1"/>
  <c r="IW31" i="1" s="1"/>
  <c r="IW32" i="1" s="1"/>
  <c r="IW33" i="1" s="1"/>
  <c r="IW34" i="1" s="1"/>
  <c r="IW37" i="1" s="1"/>
  <c r="IW38" i="1" s="1"/>
  <c r="IW40" i="1" s="1"/>
  <c r="IW41" i="1" s="1"/>
  <c r="IW43" i="1" s="1"/>
  <c r="IY19" i="1" l="1"/>
  <c r="IX29" i="1"/>
  <c r="IX31" i="1" s="1"/>
  <c r="IX32" i="1" s="1"/>
  <c r="IX33" i="1" s="1"/>
  <c r="IX34" i="1" s="1"/>
  <c r="IX37" i="1" s="1"/>
  <c r="IX38" i="1" s="1"/>
  <c r="IX40" i="1" s="1"/>
  <c r="IX41" i="1" s="1"/>
  <c r="IX43" i="1" s="1"/>
  <c r="IX30" i="1"/>
  <c r="IZ19" i="1" l="1"/>
  <c r="IY29" i="1"/>
  <c r="IY30" i="1"/>
  <c r="IY31" i="1" l="1"/>
  <c r="IY32" i="1" s="1"/>
  <c r="IY33" i="1" s="1"/>
  <c r="IY34" i="1" s="1"/>
  <c r="IY37" i="1" s="1"/>
  <c r="IY38" i="1" s="1"/>
  <c r="IY40" i="1" s="1"/>
  <c r="IY41" i="1" s="1"/>
  <c r="IY43" i="1" s="1"/>
  <c r="JA19" i="1"/>
  <c r="IZ29" i="1"/>
  <c r="IZ31" i="1" s="1"/>
  <c r="IZ32" i="1" s="1"/>
  <c r="IZ30" i="1"/>
  <c r="IZ33" i="1" l="1"/>
  <c r="IZ34" i="1" s="1"/>
  <c r="IZ37" i="1" s="1"/>
  <c r="IZ38" i="1" s="1"/>
  <c r="IZ40" i="1" s="1"/>
  <c r="IZ41" i="1" s="1"/>
  <c r="IZ43" i="1" s="1"/>
  <c r="JB19" i="1"/>
  <c r="JA29" i="1"/>
  <c r="JA31" i="1" s="1"/>
  <c r="JA32" i="1" s="1"/>
  <c r="JA30" i="1"/>
  <c r="JA33" i="1" l="1"/>
  <c r="JA34" i="1" s="1"/>
  <c r="JA37" i="1" s="1"/>
  <c r="JA38" i="1" s="1"/>
  <c r="JA40" i="1" s="1"/>
  <c r="JA41" i="1" s="1"/>
  <c r="JA43" i="1" s="1"/>
  <c r="JC19" i="1"/>
  <c r="JB30" i="1"/>
  <c r="JB29" i="1"/>
  <c r="JB31" i="1" s="1"/>
  <c r="JB32" i="1" s="1"/>
  <c r="JB33" i="1" s="1"/>
  <c r="JB34" i="1" s="1"/>
  <c r="JB37" i="1" s="1"/>
  <c r="JB38" i="1" s="1"/>
  <c r="JB40" i="1" s="1"/>
  <c r="JB41" i="1" s="1"/>
  <c r="JB43" i="1" s="1"/>
  <c r="JD19" i="1" l="1"/>
  <c r="JC30" i="1"/>
  <c r="JC29" i="1"/>
  <c r="JC31" i="1" s="1"/>
  <c r="JC32" i="1" s="1"/>
  <c r="JC33" i="1" s="1"/>
  <c r="JC34" i="1" s="1"/>
  <c r="JC37" i="1" s="1"/>
  <c r="JC38" i="1" s="1"/>
  <c r="JC40" i="1" s="1"/>
  <c r="JC41" i="1" s="1"/>
  <c r="JC43" i="1" s="1"/>
  <c r="JE19" i="1" l="1"/>
  <c r="JD30" i="1"/>
  <c r="JD29" i="1"/>
  <c r="JD31" i="1" s="1"/>
  <c r="JD32" i="1" s="1"/>
  <c r="JD33" i="1" s="1"/>
  <c r="JD34" i="1" s="1"/>
  <c r="JD37" i="1" s="1"/>
  <c r="JD38" i="1" s="1"/>
  <c r="JD40" i="1" s="1"/>
  <c r="JD41" i="1" s="1"/>
  <c r="JD43" i="1" s="1"/>
  <c r="JF19" i="1" l="1"/>
  <c r="JE30" i="1"/>
  <c r="JE29" i="1"/>
  <c r="JE31" i="1" l="1"/>
  <c r="JE32" i="1" s="1"/>
  <c r="JE33" i="1" s="1"/>
  <c r="JE34" i="1" s="1"/>
  <c r="JE37" i="1" s="1"/>
  <c r="JE38" i="1" s="1"/>
  <c r="JE40" i="1" s="1"/>
  <c r="JE41" i="1" s="1"/>
  <c r="JE43" i="1" s="1"/>
  <c r="JG19" i="1"/>
  <c r="JF30" i="1"/>
  <c r="JF29" i="1"/>
  <c r="JF31" i="1" l="1"/>
  <c r="JF32" i="1"/>
  <c r="JF33" i="1" s="1"/>
  <c r="JF34" i="1" s="1"/>
  <c r="JF37" i="1" s="1"/>
  <c r="JF38" i="1" s="1"/>
  <c r="JF40" i="1" s="1"/>
  <c r="JF41" i="1" s="1"/>
  <c r="JF43" i="1" s="1"/>
  <c r="JH19" i="1"/>
  <c r="JG29" i="1"/>
  <c r="JG31" i="1" s="1"/>
  <c r="JG32" i="1" s="1"/>
  <c r="JG30" i="1"/>
  <c r="JG33" i="1" l="1"/>
  <c r="JG34" i="1" s="1"/>
  <c r="JG37" i="1" s="1"/>
  <c r="JG38" i="1" s="1"/>
  <c r="JG40" i="1" s="1"/>
  <c r="JG41" i="1" s="1"/>
  <c r="JG43" i="1" s="1"/>
  <c r="JI19" i="1"/>
  <c r="JH29" i="1"/>
  <c r="JH31" i="1" s="1"/>
  <c r="JH32" i="1" s="1"/>
  <c r="JH33" i="1" s="1"/>
  <c r="JH34" i="1" s="1"/>
  <c r="JH37" i="1" s="1"/>
  <c r="JH38" i="1" s="1"/>
  <c r="JH40" i="1" s="1"/>
  <c r="JH41" i="1" s="1"/>
  <c r="JH43" i="1" s="1"/>
  <c r="JH30" i="1"/>
  <c r="JJ19" i="1" l="1"/>
  <c r="JI29" i="1"/>
  <c r="JI31" i="1" s="1"/>
  <c r="JI32" i="1" s="1"/>
  <c r="JI33" i="1" s="1"/>
  <c r="JI34" i="1" s="1"/>
  <c r="JI37" i="1" s="1"/>
  <c r="JI38" i="1" s="1"/>
  <c r="JI40" i="1" s="1"/>
  <c r="JI41" i="1" s="1"/>
  <c r="JI43" i="1" s="1"/>
  <c r="JI30" i="1"/>
  <c r="JK19" i="1" l="1"/>
  <c r="JJ30" i="1"/>
  <c r="JJ29" i="1"/>
  <c r="JJ31" i="1" s="1"/>
  <c r="JJ32" i="1" s="1"/>
  <c r="JJ33" i="1" s="1"/>
  <c r="JJ34" i="1" s="1"/>
  <c r="JJ37" i="1" s="1"/>
  <c r="JJ38" i="1" s="1"/>
  <c r="JJ40" i="1" s="1"/>
  <c r="JJ41" i="1" s="1"/>
  <c r="JJ43" i="1" s="1"/>
  <c r="JL19" i="1" l="1"/>
  <c r="JK30" i="1"/>
  <c r="JK29" i="1"/>
  <c r="JK31" i="1" l="1"/>
  <c r="JK32" i="1"/>
  <c r="JK33" i="1" s="1"/>
  <c r="JK34" i="1" s="1"/>
  <c r="JK37" i="1" s="1"/>
  <c r="JK38" i="1" s="1"/>
  <c r="JK40" i="1" s="1"/>
  <c r="JK41" i="1" s="1"/>
  <c r="JK43" i="1" s="1"/>
  <c r="JM19" i="1"/>
  <c r="JL30" i="1"/>
  <c r="JL29" i="1"/>
  <c r="JL31" i="1" s="1"/>
  <c r="JL32" i="1" s="1"/>
  <c r="JL33" i="1" s="1"/>
  <c r="JL34" i="1" s="1"/>
  <c r="JL37" i="1" s="1"/>
  <c r="JL38" i="1" s="1"/>
  <c r="JL40" i="1" s="1"/>
  <c r="JL41" i="1" s="1"/>
  <c r="JL43" i="1" s="1"/>
  <c r="JN19" i="1" l="1"/>
  <c r="JM30" i="1"/>
  <c r="JM29" i="1"/>
  <c r="JM31" i="1" l="1"/>
  <c r="JM32" i="1" s="1"/>
  <c r="JM33" i="1" s="1"/>
  <c r="JM34" i="1" s="1"/>
  <c r="JM37" i="1" s="1"/>
  <c r="JM38" i="1" s="1"/>
  <c r="JM40" i="1" s="1"/>
  <c r="JM41" i="1" s="1"/>
  <c r="JM43" i="1" s="1"/>
  <c r="JO19" i="1"/>
  <c r="JN29" i="1"/>
  <c r="JN31" i="1" s="1"/>
  <c r="JN32" i="1" s="1"/>
  <c r="JN30" i="1"/>
  <c r="JN33" i="1" l="1"/>
  <c r="JN34" i="1" s="1"/>
  <c r="JN37" i="1" s="1"/>
  <c r="JN38" i="1" s="1"/>
  <c r="JN40" i="1" s="1"/>
  <c r="JN41" i="1" s="1"/>
  <c r="JN43" i="1" s="1"/>
  <c r="JP19" i="1"/>
  <c r="JO30" i="1"/>
  <c r="JO29" i="1"/>
  <c r="JO31" i="1" s="1"/>
  <c r="JO32" i="1" s="1"/>
  <c r="JO33" i="1" s="1"/>
  <c r="JO34" i="1" s="1"/>
  <c r="JO37" i="1" s="1"/>
  <c r="JO38" i="1" s="1"/>
  <c r="JO40" i="1" s="1"/>
  <c r="JO41" i="1" s="1"/>
  <c r="JO43" i="1" s="1"/>
  <c r="JQ19" i="1" l="1"/>
  <c r="JP29" i="1"/>
  <c r="JP31" i="1" s="1"/>
  <c r="JP32" i="1" s="1"/>
  <c r="JP33" i="1" s="1"/>
  <c r="JP34" i="1" s="1"/>
  <c r="JP37" i="1" s="1"/>
  <c r="JP38" i="1" s="1"/>
  <c r="JP40" i="1" s="1"/>
  <c r="JP41" i="1" s="1"/>
  <c r="JP43" i="1" s="1"/>
  <c r="JP30" i="1"/>
  <c r="JR19" i="1" l="1"/>
  <c r="JQ29" i="1"/>
  <c r="JQ30" i="1"/>
  <c r="JQ31" i="1" l="1"/>
  <c r="JQ32" i="1"/>
  <c r="JQ33" i="1" s="1"/>
  <c r="JQ34" i="1" s="1"/>
  <c r="JQ37" i="1" s="1"/>
  <c r="JQ38" i="1" s="1"/>
  <c r="JQ40" i="1" s="1"/>
  <c r="JQ41" i="1" s="1"/>
  <c r="JQ43" i="1" s="1"/>
  <c r="JS19" i="1"/>
  <c r="JR30" i="1"/>
  <c r="JR29" i="1"/>
  <c r="JR31" i="1" s="1"/>
  <c r="JR32" i="1" s="1"/>
  <c r="JR33" i="1" s="1"/>
  <c r="JR34" i="1" s="1"/>
  <c r="JR37" i="1" s="1"/>
  <c r="JR38" i="1" s="1"/>
  <c r="JR40" i="1" s="1"/>
  <c r="JR41" i="1" s="1"/>
  <c r="JR43" i="1" s="1"/>
  <c r="JT19" i="1" l="1"/>
  <c r="JS30" i="1"/>
  <c r="JS29" i="1"/>
  <c r="JS31" i="1" s="1"/>
  <c r="JS32" i="1" s="1"/>
  <c r="JS33" i="1" l="1"/>
  <c r="JS34" i="1" s="1"/>
  <c r="JS37" i="1" s="1"/>
  <c r="JS38" i="1" s="1"/>
  <c r="JS40" i="1" s="1"/>
  <c r="JS41" i="1" s="1"/>
  <c r="JS43" i="1" s="1"/>
  <c r="JU19" i="1"/>
  <c r="JT30" i="1"/>
  <c r="JT29" i="1"/>
  <c r="JT31" i="1" l="1"/>
  <c r="JT32" i="1" s="1"/>
  <c r="JT33" i="1" s="1"/>
  <c r="JT34" i="1" s="1"/>
  <c r="JT37" i="1" s="1"/>
  <c r="JT38" i="1" s="1"/>
  <c r="JT40" i="1" s="1"/>
  <c r="JT41" i="1" s="1"/>
  <c r="JT43" i="1" s="1"/>
  <c r="JV19" i="1"/>
  <c r="JU30" i="1"/>
  <c r="JU29" i="1"/>
  <c r="JU31" i="1" l="1"/>
  <c r="JU32" i="1" s="1"/>
  <c r="JU33" i="1" s="1"/>
  <c r="JU34" i="1" s="1"/>
  <c r="JU37" i="1" s="1"/>
  <c r="JU38" i="1" s="1"/>
  <c r="JU40" i="1" s="1"/>
  <c r="JU41" i="1" s="1"/>
  <c r="JU43" i="1" s="1"/>
  <c r="JW19" i="1"/>
  <c r="JV29" i="1"/>
  <c r="JV30" i="1"/>
  <c r="JV31" i="1" l="1"/>
  <c r="JV32" i="1"/>
  <c r="JV33" i="1" s="1"/>
  <c r="JV34" i="1" s="1"/>
  <c r="JV37" i="1" s="1"/>
  <c r="JV38" i="1" s="1"/>
  <c r="JV40" i="1" s="1"/>
  <c r="JV41" i="1" s="1"/>
  <c r="JV43" i="1" s="1"/>
  <c r="JX19" i="1"/>
  <c r="JW29" i="1"/>
  <c r="JW30" i="1"/>
  <c r="JW31" i="1" l="1"/>
  <c r="JW32" i="1"/>
  <c r="JW33" i="1" s="1"/>
  <c r="JW34" i="1" s="1"/>
  <c r="JW37" i="1" s="1"/>
  <c r="JW38" i="1" s="1"/>
  <c r="JW40" i="1" s="1"/>
  <c r="JW41" i="1" s="1"/>
  <c r="JW43" i="1" s="1"/>
  <c r="JY19" i="1"/>
  <c r="JX30" i="1"/>
  <c r="JX29" i="1"/>
  <c r="JX31" i="1" s="1"/>
  <c r="JX32" i="1" s="1"/>
  <c r="JX33" i="1" s="1"/>
  <c r="JX34" i="1" s="1"/>
  <c r="JX37" i="1" s="1"/>
  <c r="JX38" i="1" s="1"/>
  <c r="JX40" i="1" s="1"/>
  <c r="JX41" i="1" s="1"/>
  <c r="JX43" i="1" s="1"/>
  <c r="JZ19" i="1" l="1"/>
  <c r="JY29" i="1"/>
  <c r="JY31" i="1" s="1"/>
  <c r="JY32" i="1" s="1"/>
  <c r="JY30" i="1"/>
  <c r="JY33" i="1" l="1"/>
  <c r="JY34" i="1" s="1"/>
  <c r="JY37" i="1" s="1"/>
  <c r="JY38" i="1" s="1"/>
  <c r="JY40" i="1" s="1"/>
  <c r="JY41" i="1" s="1"/>
  <c r="JY43" i="1" s="1"/>
  <c r="KA19" i="1"/>
  <c r="JZ30" i="1"/>
  <c r="JZ29" i="1"/>
  <c r="JZ31" i="1" s="1"/>
  <c r="JZ32" i="1" s="1"/>
  <c r="JZ33" i="1" s="1"/>
  <c r="JZ34" i="1" s="1"/>
  <c r="JZ37" i="1" s="1"/>
  <c r="JZ38" i="1" s="1"/>
  <c r="JZ40" i="1" s="1"/>
  <c r="JZ41" i="1" s="1"/>
  <c r="JZ43" i="1" s="1"/>
  <c r="KB19" i="1" l="1"/>
  <c r="KA30" i="1"/>
  <c r="KA29" i="1"/>
  <c r="KA31" i="1" s="1"/>
  <c r="KA32" i="1" s="1"/>
  <c r="KA33" i="1" s="1"/>
  <c r="KA34" i="1" s="1"/>
  <c r="KA37" i="1" s="1"/>
  <c r="KA38" i="1" s="1"/>
  <c r="KA40" i="1" s="1"/>
  <c r="KA41" i="1" s="1"/>
  <c r="KA43" i="1" s="1"/>
  <c r="KC19" i="1" l="1"/>
  <c r="KB30" i="1"/>
  <c r="KB29" i="1"/>
  <c r="KB31" i="1" l="1"/>
  <c r="KB32" i="1" s="1"/>
  <c r="KB33" i="1" s="1"/>
  <c r="KB34" i="1" s="1"/>
  <c r="KB37" i="1" s="1"/>
  <c r="KB38" i="1" s="1"/>
  <c r="KB40" i="1" s="1"/>
  <c r="KB41" i="1" s="1"/>
  <c r="KB43" i="1" s="1"/>
  <c r="KD19" i="1"/>
  <c r="KC30" i="1"/>
  <c r="KC29" i="1"/>
  <c r="KC31" i="1" l="1"/>
  <c r="KC32" i="1" s="1"/>
  <c r="KC33" i="1" s="1"/>
  <c r="KC34" i="1" s="1"/>
  <c r="KC37" i="1" s="1"/>
  <c r="KC38" i="1" s="1"/>
  <c r="KC40" i="1" s="1"/>
  <c r="KC41" i="1" s="1"/>
  <c r="KC43" i="1" s="1"/>
  <c r="KE19" i="1"/>
  <c r="KD29" i="1"/>
  <c r="KD31" i="1" s="1"/>
  <c r="KD32" i="1" s="1"/>
  <c r="KD30" i="1"/>
  <c r="KD33" i="1" l="1"/>
  <c r="KD34" i="1" s="1"/>
  <c r="KD37" i="1" s="1"/>
  <c r="KD38" i="1" s="1"/>
  <c r="KD40" i="1" s="1"/>
  <c r="KD41" i="1" s="1"/>
  <c r="KD43" i="1" s="1"/>
  <c r="KF19" i="1"/>
  <c r="KE29" i="1"/>
  <c r="KE31" i="1" s="1"/>
  <c r="KE32" i="1" s="1"/>
  <c r="KE30" i="1"/>
  <c r="KE33" i="1" l="1"/>
  <c r="KE34" i="1" s="1"/>
  <c r="KE37" i="1" s="1"/>
  <c r="KE38" i="1" s="1"/>
  <c r="KE40" i="1" s="1"/>
  <c r="KE41" i="1" s="1"/>
  <c r="KE43" i="1" s="1"/>
  <c r="KG19" i="1"/>
  <c r="KF29" i="1"/>
  <c r="KF31" i="1" s="1"/>
  <c r="KF32" i="1" s="1"/>
  <c r="KF30" i="1"/>
  <c r="KF33" i="1" l="1"/>
  <c r="KF34" i="1" s="1"/>
  <c r="KF37" i="1" s="1"/>
  <c r="KF38" i="1" s="1"/>
  <c r="KF40" i="1" s="1"/>
  <c r="KF41" i="1" s="1"/>
  <c r="KF43" i="1" s="1"/>
  <c r="KH19" i="1"/>
  <c r="KG29" i="1"/>
  <c r="KG31" i="1" s="1"/>
  <c r="KG32" i="1" s="1"/>
  <c r="KG33" i="1" s="1"/>
  <c r="KG34" i="1" s="1"/>
  <c r="KG37" i="1" s="1"/>
  <c r="KG38" i="1" s="1"/>
  <c r="KG40" i="1" s="1"/>
  <c r="KG41" i="1" s="1"/>
  <c r="KG43" i="1" s="1"/>
  <c r="KG30" i="1"/>
  <c r="KI19" i="1" l="1"/>
  <c r="KH29" i="1"/>
  <c r="KH31" i="1" s="1"/>
  <c r="KH32" i="1" s="1"/>
  <c r="KH30" i="1"/>
  <c r="KH33" i="1" l="1"/>
  <c r="KH34" i="1" s="1"/>
  <c r="KH37" i="1" s="1"/>
  <c r="KH38" i="1" s="1"/>
  <c r="KH40" i="1" s="1"/>
  <c r="KH41" i="1" s="1"/>
  <c r="KH43" i="1" s="1"/>
  <c r="KJ19" i="1"/>
  <c r="KI30" i="1"/>
  <c r="KI29" i="1"/>
  <c r="KI31" i="1" l="1"/>
  <c r="KI32" i="1"/>
  <c r="KI33" i="1" s="1"/>
  <c r="KI34" i="1" s="1"/>
  <c r="KI37" i="1" s="1"/>
  <c r="KI38" i="1" s="1"/>
  <c r="KI40" i="1" s="1"/>
  <c r="KI41" i="1" s="1"/>
  <c r="KI43" i="1" s="1"/>
  <c r="KK19" i="1"/>
  <c r="KJ30" i="1"/>
  <c r="KJ29" i="1"/>
  <c r="KJ31" i="1" s="1"/>
  <c r="KJ32" i="1" s="1"/>
  <c r="KJ33" i="1" s="1"/>
  <c r="KJ34" i="1" s="1"/>
  <c r="KJ37" i="1" s="1"/>
  <c r="KJ38" i="1" s="1"/>
  <c r="KJ40" i="1" s="1"/>
  <c r="KJ41" i="1" s="1"/>
  <c r="KJ43" i="1" s="1"/>
  <c r="KL19" i="1" l="1"/>
  <c r="KK30" i="1"/>
  <c r="KK29" i="1"/>
  <c r="KK31" i="1" l="1"/>
  <c r="KK32" i="1" s="1"/>
  <c r="KK33" i="1" s="1"/>
  <c r="KK34" i="1" s="1"/>
  <c r="KK37" i="1" s="1"/>
  <c r="KK38" i="1" s="1"/>
  <c r="KK40" i="1" s="1"/>
  <c r="KK41" i="1" s="1"/>
  <c r="KK43" i="1" s="1"/>
  <c r="KM19" i="1"/>
  <c r="KL29" i="1"/>
  <c r="KL31" i="1" s="1"/>
  <c r="KL32" i="1" s="1"/>
  <c r="KL30" i="1"/>
  <c r="KL33" i="1" l="1"/>
  <c r="KL34" i="1" s="1"/>
  <c r="KL37" i="1" s="1"/>
  <c r="KL38" i="1" s="1"/>
  <c r="KL40" i="1" s="1"/>
  <c r="KL41" i="1" s="1"/>
  <c r="KL43" i="1" s="1"/>
  <c r="KN19" i="1"/>
  <c r="KM29" i="1"/>
  <c r="KM31" i="1" s="1"/>
  <c r="KM32" i="1" s="1"/>
  <c r="KM33" i="1" s="1"/>
  <c r="KM34" i="1" s="1"/>
  <c r="KM37" i="1" s="1"/>
  <c r="KM38" i="1" s="1"/>
  <c r="KM40" i="1" s="1"/>
  <c r="KM41" i="1" s="1"/>
  <c r="KM43" i="1" s="1"/>
  <c r="KM30" i="1"/>
  <c r="KO19" i="1" l="1"/>
  <c r="KN29" i="1"/>
  <c r="KN31" i="1" s="1"/>
  <c r="KN32" i="1" s="1"/>
  <c r="KN30" i="1"/>
  <c r="KN33" i="1" l="1"/>
  <c r="KN34" i="1" s="1"/>
  <c r="KN37" i="1" s="1"/>
  <c r="KN38" i="1" s="1"/>
  <c r="KN40" i="1" s="1"/>
  <c r="KN41" i="1" s="1"/>
  <c r="KN43" i="1" s="1"/>
  <c r="KP19" i="1"/>
  <c r="KO29" i="1"/>
  <c r="KO31" i="1" s="1"/>
  <c r="KO32" i="1" s="1"/>
  <c r="KO30" i="1"/>
  <c r="KO33" i="1" l="1"/>
  <c r="KO34" i="1" s="1"/>
  <c r="KO37" i="1" s="1"/>
  <c r="KO38" i="1" s="1"/>
  <c r="KO40" i="1" s="1"/>
  <c r="KO41" i="1" s="1"/>
  <c r="KO43" i="1" s="1"/>
  <c r="KQ19" i="1"/>
  <c r="KP30" i="1"/>
  <c r="KP29" i="1"/>
  <c r="KP31" i="1" s="1"/>
  <c r="KP32" i="1" s="1"/>
  <c r="KP33" i="1" s="1"/>
  <c r="KP34" i="1" s="1"/>
  <c r="KP37" i="1" s="1"/>
  <c r="KP38" i="1" s="1"/>
  <c r="KP40" i="1" s="1"/>
  <c r="KP41" i="1" s="1"/>
  <c r="KP43" i="1" s="1"/>
  <c r="KR19" i="1" l="1"/>
  <c r="KQ29" i="1"/>
  <c r="KQ31" i="1" s="1"/>
  <c r="KQ32" i="1" s="1"/>
  <c r="KQ30" i="1"/>
  <c r="KQ33" i="1" l="1"/>
  <c r="KQ34" i="1" s="1"/>
  <c r="KQ37" i="1" s="1"/>
  <c r="KQ38" i="1" s="1"/>
  <c r="KQ40" i="1" s="1"/>
  <c r="KQ41" i="1" s="1"/>
  <c r="KQ43" i="1" s="1"/>
  <c r="KS19" i="1"/>
  <c r="KR30" i="1"/>
  <c r="KR29" i="1"/>
  <c r="KR31" i="1" s="1"/>
  <c r="KR32" i="1" s="1"/>
  <c r="KR33" i="1" s="1"/>
  <c r="KR34" i="1" s="1"/>
  <c r="KR37" i="1" s="1"/>
  <c r="KR38" i="1" s="1"/>
  <c r="KR40" i="1" s="1"/>
  <c r="KR41" i="1" s="1"/>
  <c r="KR43" i="1" s="1"/>
  <c r="KT19" i="1" l="1"/>
  <c r="KS30" i="1"/>
  <c r="KS29" i="1"/>
  <c r="KS31" i="1" l="1"/>
  <c r="KS32" i="1" s="1"/>
  <c r="KS33" i="1" s="1"/>
  <c r="KS34" i="1" s="1"/>
  <c r="KS37" i="1" s="1"/>
  <c r="KS38" i="1" s="1"/>
  <c r="KS40" i="1" s="1"/>
  <c r="KS41" i="1" s="1"/>
  <c r="KS43" i="1" s="1"/>
  <c r="KU19" i="1"/>
  <c r="KT29" i="1"/>
  <c r="KT31" i="1" s="1"/>
  <c r="KT32" i="1" s="1"/>
  <c r="KT33" i="1" s="1"/>
  <c r="KT34" i="1" s="1"/>
  <c r="KT37" i="1" s="1"/>
  <c r="KT38" i="1" s="1"/>
  <c r="KT40" i="1" s="1"/>
  <c r="KT41" i="1" s="1"/>
  <c r="KT43" i="1" s="1"/>
  <c r="KT30" i="1"/>
  <c r="KV19" i="1" l="1"/>
  <c r="KU29" i="1"/>
  <c r="KU31" i="1" s="1"/>
  <c r="KU32" i="1" s="1"/>
  <c r="KU30" i="1"/>
  <c r="KU33" i="1" l="1"/>
  <c r="KU34" i="1" s="1"/>
  <c r="KU37" i="1" s="1"/>
  <c r="KU38" i="1" s="1"/>
  <c r="KU40" i="1" s="1"/>
  <c r="KU41" i="1" s="1"/>
  <c r="KU43" i="1" s="1"/>
  <c r="KW19" i="1"/>
  <c r="KV29" i="1"/>
  <c r="KV31" i="1" s="1"/>
  <c r="KV32" i="1" s="1"/>
  <c r="KV30" i="1"/>
  <c r="KV33" i="1" l="1"/>
  <c r="KV34" i="1" s="1"/>
  <c r="KV37" i="1" s="1"/>
  <c r="KV38" i="1" s="1"/>
  <c r="KV40" i="1" s="1"/>
  <c r="KV41" i="1" s="1"/>
  <c r="KV43" i="1" s="1"/>
  <c r="KX19" i="1"/>
  <c r="KW29" i="1"/>
  <c r="KW31" i="1" s="1"/>
  <c r="KW32" i="1" s="1"/>
  <c r="KW30" i="1"/>
  <c r="KW33" i="1" l="1"/>
  <c r="KW34" i="1" s="1"/>
  <c r="KW37" i="1" s="1"/>
  <c r="KW38" i="1" s="1"/>
  <c r="KW40" i="1" s="1"/>
  <c r="KW41" i="1" s="1"/>
  <c r="KW43" i="1" s="1"/>
  <c r="KY19" i="1"/>
  <c r="KX30" i="1"/>
  <c r="KX29" i="1"/>
  <c r="KX31" i="1" s="1"/>
  <c r="KX32" i="1" s="1"/>
  <c r="KX33" i="1" s="1"/>
  <c r="KX34" i="1" s="1"/>
  <c r="KX37" i="1" s="1"/>
  <c r="KX38" i="1" s="1"/>
  <c r="KX40" i="1" s="1"/>
  <c r="KX41" i="1" s="1"/>
  <c r="KX43" i="1" s="1"/>
  <c r="KZ19" i="1" l="1"/>
  <c r="KY30" i="1"/>
  <c r="KY29" i="1"/>
  <c r="KY31" i="1" s="1"/>
  <c r="KY32" i="1" s="1"/>
  <c r="KY33" i="1" l="1"/>
  <c r="KY34" i="1" s="1"/>
  <c r="KY37" i="1" s="1"/>
  <c r="KY38" i="1" s="1"/>
  <c r="KY40" i="1" s="1"/>
  <c r="KY41" i="1" s="1"/>
  <c r="KY43" i="1" s="1"/>
  <c r="LA19" i="1"/>
  <c r="KZ29" i="1"/>
  <c r="KZ31" i="1" s="1"/>
  <c r="KZ32" i="1" s="1"/>
  <c r="KZ30" i="1"/>
  <c r="KZ33" i="1" l="1"/>
  <c r="KZ34" i="1" s="1"/>
  <c r="KZ37" i="1" s="1"/>
  <c r="KZ38" i="1" s="1"/>
  <c r="KZ40" i="1" s="1"/>
  <c r="KZ41" i="1" s="1"/>
  <c r="KZ43" i="1" s="1"/>
  <c r="LB19" i="1"/>
  <c r="LA30" i="1"/>
  <c r="LA29" i="1"/>
  <c r="LA31" i="1" l="1"/>
  <c r="LA32" i="1"/>
  <c r="LA33" i="1" s="1"/>
  <c r="LA34" i="1" s="1"/>
  <c r="LA37" i="1" s="1"/>
  <c r="LA38" i="1" s="1"/>
  <c r="LA40" i="1" s="1"/>
  <c r="LA41" i="1" s="1"/>
  <c r="LA43" i="1" s="1"/>
  <c r="LC19" i="1"/>
  <c r="LB29" i="1"/>
  <c r="LB31" i="1" s="1"/>
  <c r="LB32" i="1" s="1"/>
  <c r="LB30" i="1"/>
  <c r="LB33" i="1" l="1"/>
  <c r="LB34" i="1" s="1"/>
  <c r="LB37" i="1" s="1"/>
  <c r="LB38" i="1" s="1"/>
  <c r="LB40" i="1" s="1"/>
  <c r="LB41" i="1" s="1"/>
  <c r="LB43" i="1" s="1"/>
  <c r="LD19" i="1"/>
  <c r="LC29" i="1"/>
  <c r="LC31" i="1" s="1"/>
  <c r="LC32" i="1" s="1"/>
  <c r="LC33" i="1" s="1"/>
  <c r="LC34" i="1" s="1"/>
  <c r="LC37" i="1" s="1"/>
  <c r="LC38" i="1" s="1"/>
  <c r="LC40" i="1" s="1"/>
  <c r="LC41" i="1" s="1"/>
  <c r="LC43" i="1" s="1"/>
  <c r="LC30" i="1"/>
  <c r="LE19" i="1" l="1"/>
  <c r="LD29" i="1"/>
  <c r="LD31" i="1" s="1"/>
  <c r="LD32" i="1" s="1"/>
  <c r="LD30" i="1"/>
  <c r="LD33" i="1" l="1"/>
  <c r="LD34" i="1" s="1"/>
  <c r="LD37" i="1" s="1"/>
  <c r="LD38" i="1" s="1"/>
  <c r="LD40" i="1" s="1"/>
  <c r="LD41" i="1" s="1"/>
  <c r="LD43" i="1" s="1"/>
  <c r="LF19" i="1"/>
  <c r="LE29" i="1"/>
  <c r="LE31" i="1" s="1"/>
  <c r="LE32" i="1" s="1"/>
  <c r="LE30" i="1"/>
  <c r="LE33" i="1" l="1"/>
  <c r="LE34" i="1" s="1"/>
  <c r="LE37" i="1" s="1"/>
  <c r="LE38" i="1" s="1"/>
  <c r="LE40" i="1" s="1"/>
  <c r="LE41" i="1" s="1"/>
  <c r="LE43" i="1" s="1"/>
  <c r="LG19" i="1"/>
  <c r="LF30" i="1"/>
  <c r="LF29" i="1"/>
  <c r="LF31" i="1" s="1"/>
  <c r="LF32" i="1" s="1"/>
  <c r="LF33" i="1" s="1"/>
  <c r="LF34" i="1" s="1"/>
  <c r="LF37" i="1" s="1"/>
  <c r="LF38" i="1" s="1"/>
  <c r="LF40" i="1" s="1"/>
  <c r="LF41" i="1" s="1"/>
  <c r="LF43" i="1" s="1"/>
  <c r="LH19" i="1" l="1"/>
  <c r="LG30" i="1"/>
  <c r="LG29" i="1"/>
  <c r="LG31" i="1" l="1"/>
  <c r="LG32" i="1" s="1"/>
  <c r="LG33" i="1" s="1"/>
  <c r="LG34" i="1" s="1"/>
  <c r="LG37" i="1" s="1"/>
  <c r="LG38" i="1" s="1"/>
  <c r="LG40" i="1" s="1"/>
  <c r="LG41" i="1" s="1"/>
  <c r="LG43" i="1" s="1"/>
  <c r="LI19" i="1"/>
  <c r="LH30" i="1"/>
  <c r="LH29" i="1"/>
  <c r="LH31" i="1" s="1"/>
  <c r="LH32" i="1" s="1"/>
  <c r="LH33" i="1" s="1"/>
  <c r="LH34" i="1" s="1"/>
  <c r="LH37" i="1" s="1"/>
  <c r="LH38" i="1" s="1"/>
  <c r="LH40" i="1" s="1"/>
  <c r="LH41" i="1" s="1"/>
  <c r="LH43" i="1" s="1"/>
  <c r="LJ19" i="1" l="1"/>
  <c r="LI30" i="1"/>
  <c r="LI29" i="1"/>
  <c r="LI31" i="1" s="1"/>
  <c r="LI32" i="1" s="1"/>
  <c r="LI33" i="1" s="1"/>
  <c r="LI34" i="1" s="1"/>
  <c r="LI37" i="1" s="1"/>
  <c r="LI38" i="1" s="1"/>
  <c r="LI40" i="1" s="1"/>
  <c r="LI41" i="1" s="1"/>
  <c r="LI43" i="1" s="1"/>
  <c r="LK19" i="1" l="1"/>
  <c r="LJ29" i="1"/>
  <c r="LJ31" i="1" s="1"/>
  <c r="LJ32" i="1" s="1"/>
  <c r="LJ30" i="1"/>
  <c r="LJ33" i="1" l="1"/>
  <c r="LJ34" i="1" s="1"/>
  <c r="LJ37" i="1" s="1"/>
  <c r="LJ38" i="1" s="1"/>
  <c r="LJ40" i="1" s="1"/>
  <c r="LJ41" i="1" s="1"/>
  <c r="LJ43" i="1" s="1"/>
  <c r="LL19" i="1"/>
  <c r="LK29" i="1"/>
  <c r="LK31" i="1" s="1"/>
  <c r="LK32" i="1" s="1"/>
  <c r="LK33" i="1" s="1"/>
  <c r="LK34" i="1" s="1"/>
  <c r="LK37" i="1" s="1"/>
  <c r="LK38" i="1" s="1"/>
  <c r="LK40" i="1" s="1"/>
  <c r="LK41" i="1" s="1"/>
  <c r="LK43" i="1" s="1"/>
  <c r="LK30" i="1"/>
  <c r="LM19" i="1" l="1"/>
  <c r="LL29" i="1"/>
  <c r="LL31" i="1" s="1"/>
  <c r="LL32" i="1" s="1"/>
  <c r="LL30" i="1"/>
  <c r="LL33" i="1" l="1"/>
  <c r="LL34" i="1" s="1"/>
  <c r="LL37" i="1" s="1"/>
  <c r="LL38" i="1" s="1"/>
  <c r="LL40" i="1" s="1"/>
  <c r="LL41" i="1" s="1"/>
  <c r="LL43" i="1" s="1"/>
  <c r="LN19" i="1"/>
  <c r="LM29" i="1"/>
  <c r="LM30" i="1"/>
  <c r="LM31" i="1" l="1"/>
  <c r="LM32" i="1" s="1"/>
  <c r="LM33" i="1" s="1"/>
  <c r="LM34" i="1" s="1"/>
  <c r="LM37" i="1" s="1"/>
  <c r="LM38" i="1" s="1"/>
  <c r="LM40" i="1" s="1"/>
  <c r="LM41" i="1" s="1"/>
  <c r="LM43" i="1" s="1"/>
  <c r="LO19" i="1"/>
  <c r="LN30" i="1"/>
  <c r="LN29" i="1"/>
  <c r="LN31" i="1" s="1"/>
  <c r="LN32" i="1" s="1"/>
  <c r="LN33" i="1" s="1"/>
  <c r="LN34" i="1" s="1"/>
  <c r="LN37" i="1" s="1"/>
  <c r="LN38" i="1" s="1"/>
  <c r="LN40" i="1" s="1"/>
  <c r="LN41" i="1" s="1"/>
  <c r="LN43" i="1" s="1"/>
  <c r="LP19" i="1" l="1"/>
  <c r="LO30" i="1"/>
  <c r="LO29" i="1"/>
  <c r="LO31" i="1" s="1"/>
  <c r="LO32" i="1" s="1"/>
  <c r="LO33" i="1" s="1"/>
  <c r="LO34" i="1" s="1"/>
  <c r="LO37" i="1" s="1"/>
  <c r="LO38" i="1" s="1"/>
  <c r="LO40" i="1" s="1"/>
  <c r="LO41" i="1" s="1"/>
  <c r="LO43" i="1" s="1"/>
  <c r="LQ19" i="1" l="1"/>
  <c r="LP30" i="1"/>
  <c r="LP29" i="1"/>
  <c r="LP31" i="1" s="1"/>
  <c r="LP32" i="1" s="1"/>
  <c r="LP33" i="1" s="1"/>
  <c r="LP34" i="1" s="1"/>
  <c r="LP37" i="1" s="1"/>
  <c r="LP38" i="1" s="1"/>
  <c r="LP40" i="1" s="1"/>
  <c r="LP41" i="1" s="1"/>
  <c r="LP43" i="1" s="1"/>
  <c r="LR19" i="1" l="1"/>
  <c r="LQ30" i="1"/>
  <c r="LQ29" i="1"/>
  <c r="LQ31" i="1" l="1"/>
  <c r="LQ32" i="1" s="1"/>
  <c r="LQ33" i="1" s="1"/>
  <c r="LQ34" i="1" s="1"/>
  <c r="LQ37" i="1" s="1"/>
  <c r="LQ38" i="1" s="1"/>
  <c r="LQ40" i="1" s="1"/>
  <c r="LQ41" i="1" s="1"/>
  <c r="LQ43" i="1" s="1"/>
  <c r="LS19" i="1"/>
  <c r="LR30" i="1"/>
  <c r="LR29" i="1"/>
  <c r="LR31" i="1" s="1"/>
  <c r="LR32" i="1" s="1"/>
  <c r="LR33" i="1" s="1"/>
  <c r="LR34" i="1" s="1"/>
  <c r="LR37" i="1" s="1"/>
  <c r="LR38" i="1" s="1"/>
  <c r="LR40" i="1" s="1"/>
  <c r="LR41" i="1" s="1"/>
  <c r="LR43" i="1" s="1"/>
  <c r="LT19" i="1" l="1"/>
  <c r="LS29" i="1"/>
  <c r="LS31" i="1" s="1"/>
  <c r="LS32" i="1" s="1"/>
  <c r="LS33" i="1" s="1"/>
  <c r="LS34" i="1" s="1"/>
  <c r="LS37" i="1" s="1"/>
  <c r="LS38" i="1" s="1"/>
  <c r="LS40" i="1" s="1"/>
  <c r="LS41" i="1" s="1"/>
  <c r="LS43" i="1" s="1"/>
  <c r="LS30" i="1"/>
  <c r="LU19" i="1" l="1"/>
  <c r="LT29" i="1"/>
  <c r="LT31" i="1" s="1"/>
  <c r="LT32" i="1" s="1"/>
  <c r="LT30" i="1"/>
  <c r="LT33" i="1" l="1"/>
  <c r="LT34" i="1" s="1"/>
  <c r="LT37" i="1" s="1"/>
  <c r="LT38" i="1" s="1"/>
  <c r="LT40" i="1" s="1"/>
  <c r="LT41" i="1" s="1"/>
  <c r="LT43" i="1" s="1"/>
  <c r="LV19" i="1"/>
  <c r="LU29" i="1"/>
  <c r="LU31" i="1" s="1"/>
  <c r="LU32" i="1" s="1"/>
  <c r="LU30" i="1"/>
  <c r="LU33" i="1" l="1"/>
  <c r="LU34" i="1" s="1"/>
  <c r="LU37" i="1" s="1"/>
  <c r="LU38" i="1" s="1"/>
  <c r="LU40" i="1" s="1"/>
  <c r="LU41" i="1" s="1"/>
  <c r="LU43" i="1" s="1"/>
  <c r="LW19" i="1"/>
  <c r="LV30" i="1"/>
  <c r="LV29" i="1"/>
  <c r="LV31" i="1" s="1"/>
  <c r="LV32" i="1" s="1"/>
  <c r="LV33" i="1" s="1"/>
  <c r="LV34" i="1" s="1"/>
  <c r="LV37" i="1" s="1"/>
  <c r="LV38" i="1" s="1"/>
  <c r="LV40" i="1" s="1"/>
  <c r="LV41" i="1" s="1"/>
  <c r="LV43" i="1" s="1"/>
  <c r="LX19" i="1" l="1"/>
  <c r="LW30" i="1"/>
  <c r="LW29" i="1"/>
  <c r="LW31" i="1" s="1"/>
  <c r="LW32" i="1" s="1"/>
  <c r="LW33" i="1" s="1"/>
  <c r="LW34" i="1" s="1"/>
  <c r="LW37" i="1" s="1"/>
  <c r="LW38" i="1" s="1"/>
  <c r="LW40" i="1" s="1"/>
  <c r="LW41" i="1" s="1"/>
  <c r="LW43" i="1" s="1"/>
  <c r="LY19" i="1" l="1"/>
  <c r="LX30" i="1"/>
  <c r="LX29" i="1"/>
  <c r="LX31" i="1" s="1"/>
  <c r="LX32" i="1" s="1"/>
  <c r="LX33" i="1" l="1"/>
  <c r="LX34" i="1" s="1"/>
  <c r="LX37" i="1" s="1"/>
  <c r="LX38" i="1" s="1"/>
  <c r="LX40" i="1" s="1"/>
  <c r="LX41" i="1" s="1"/>
  <c r="LX43" i="1" s="1"/>
  <c r="LZ19" i="1"/>
  <c r="LY30" i="1"/>
  <c r="LY29" i="1"/>
  <c r="LY31" i="1" l="1"/>
  <c r="LY32" i="1" s="1"/>
  <c r="LY33" i="1" s="1"/>
  <c r="LY34" i="1" s="1"/>
  <c r="LY37" i="1" s="1"/>
  <c r="LY38" i="1" s="1"/>
  <c r="LY40" i="1" s="1"/>
  <c r="LY41" i="1" s="1"/>
  <c r="LY43" i="1" s="1"/>
  <c r="MA19" i="1"/>
  <c r="LZ29" i="1"/>
  <c r="LZ31" i="1" s="1"/>
  <c r="LZ32" i="1" s="1"/>
  <c r="LZ33" i="1" s="1"/>
  <c r="LZ34" i="1" s="1"/>
  <c r="LZ37" i="1" s="1"/>
  <c r="LZ38" i="1" s="1"/>
  <c r="LZ40" i="1" s="1"/>
  <c r="LZ41" i="1" s="1"/>
  <c r="LZ43" i="1" s="1"/>
  <c r="LZ30" i="1"/>
  <c r="MB19" i="1" l="1"/>
  <c r="MA30" i="1"/>
  <c r="MA29" i="1"/>
  <c r="MA31" i="1" s="1"/>
  <c r="MA32" i="1" s="1"/>
  <c r="MA33" i="1" l="1"/>
  <c r="MA34" i="1" s="1"/>
  <c r="MA37" i="1" s="1"/>
  <c r="MA38" i="1" s="1"/>
  <c r="MA40" i="1" s="1"/>
  <c r="MA41" i="1" s="1"/>
  <c r="MA43" i="1" s="1"/>
  <c r="MC19" i="1"/>
  <c r="MB29" i="1"/>
  <c r="MB30" i="1"/>
  <c r="MB31" i="1" l="1"/>
  <c r="MB32" i="1"/>
  <c r="MB33" i="1" s="1"/>
  <c r="MB34" i="1" s="1"/>
  <c r="MB37" i="1" s="1"/>
  <c r="MB38" i="1" s="1"/>
  <c r="MB40" i="1" s="1"/>
  <c r="MB41" i="1" s="1"/>
  <c r="MB43" i="1" s="1"/>
  <c r="MD19" i="1"/>
  <c r="MC29" i="1"/>
  <c r="MC30" i="1"/>
  <c r="MC31" i="1" l="1"/>
  <c r="MC32" i="1"/>
  <c r="MC33" i="1" s="1"/>
  <c r="MC34" i="1" s="1"/>
  <c r="MC37" i="1" s="1"/>
  <c r="MC38" i="1" s="1"/>
  <c r="MC40" i="1" s="1"/>
  <c r="MC41" i="1" s="1"/>
  <c r="MC43" i="1" s="1"/>
  <c r="ME19" i="1"/>
  <c r="MD30" i="1"/>
  <c r="MD29" i="1"/>
  <c r="MD31" i="1" s="1"/>
  <c r="MD32" i="1" s="1"/>
  <c r="MD33" i="1" l="1"/>
  <c r="MD34" i="1" s="1"/>
  <c r="MD37" i="1" s="1"/>
  <c r="MD38" i="1" s="1"/>
  <c r="MD40" i="1" s="1"/>
  <c r="MD41" i="1" s="1"/>
  <c r="MD43" i="1" s="1"/>
  <c r="MF19" i="1"/>
  <c r="ME30" i="1"/>
  <c r="ME29" i="1"/>
  <c r="ME31" i="1" s="1"/>
  <c r="ME32" i="1" s="1"/>
  <c r="ME33" i="1" l="1"/>
  <c r="ME34" i="1" s="1"/>
  <c r="ME37" i="1" s="1"/>
  <c r="ME38" i="1" s="1"/>
  <c r="ME40" i="1" s="1"/>
  <c r="ME41" i="1" s="1"/>
  <c r="ME43" i="1" s="1"/>
  <c r="MG19" i="1"/>
  <c r="MF30" i="1"/>
  <c r="MF29" i="1"/>
  <c r="MF31" i="1" l="1"/>
  <c r="MF32" i="1" s="1"/>
  <c r="MF33" i="1" s="1"/>
  <c r="MF34" i="1" s="1"/>
  <c r="MF37" i="1" s="1"/>
  <c r="MF38" i="1" s="1"/>
  <c r="MF40" i="1" s="1"/>
  <c r="MF41" i="1" s="1"/>
  <c r="MF43" i="1" s="1"/>
  <c r="MH19" i="1"/>
  <c r="MG30" i="1"/>
  <c r="MG29" i="1"/>
  <c r="MG31" i="1" l="1"/>
  <c r="MG32" i="1" s="1"/>
  <c r="MG33" i="1" s="1"/>
  <c r="MG34" i="1" s="1"/>
  <c r="MG37" i="1" s="1"/>
  <c r="MG38" i="1" s="1"/>
  <c r="MG40" i="1" s="1"/>
  <c r="MG41" i="1" s="1"/>
  <c r="MG43" i="1" s="1"/>
  <c r="MI19" i="1"/>
  <c r="MH29" i="1"/>
  <c r="MH31" i="1" s="1"/>
  <c r="MH32" i="1" s="1"/>
  <c r="MH30" i="1"/>
  <c r="MH33" i="1" l="1"/>
  <c r="MH34" i="1" s="1"/>
  <c r="MH37" i="1" s="1"/>
  <c r="MH38" i="1" s="1"/>
  <c r="MH40" i="1" s="1"/>
  <c r="MH41" i="1" s="1"/>
  <c r="MH43" i="1" s="1"/>
  <c r="MJ19" i="1"/>
  <c r="MI29" i="1"/>
  <c r="MI31" i="1" s="1"/>
  <c r="MI32" i="1" s="1"/>
  <c r="MI33" i="1" s="1"/>
  <c r="MI34" i="1" s="1"/>
  <c r="MI37" i="1" s="1"/>
  <c r="MI38" i="1" s="1"/>
  <c r="MI40" i="1" s="1"/>
  <c r="MI41" i="1" s="1"/>
  <c r="MI43" i="1" s="1"/>
  <c r="MI30" i="1"/>
  <c r="MK19" i="1" l="1"/>
  <c r="MJ30" i="1"/>
  <c r="MJ29" i="1"/>
  <c r="MJ31" i="1" l="1"/>
  <c r="MJ32" i="1" s="1"/>
  <c r="MJ33" i="1" s="1"/>
  <c r="MJ34" i="1" s="1"/>
  <c r="MJ37" i="1" s="1"/>
  <c r="MJ38" i="1" s="1"/>
  <c r="MJ40" i="1" s="1"/>
  <c r="MJ41" i="1" s="1"/>
  <c r="MJ43" i="1" s="1"/>
  <c r="ML19" i="1"/>
  <c r="MK29" i="1"/>
  <c r="MK31" i="1" s="1"/>
  <c r="MK32" i="1" s="1"/>
  <c r="MK30" i="1"/>
  <c r="MK33" i="1" l="1"/>
  <c r="MK34" i="1" s="1"/>
  <c r="MK37" i="1" s="1"/>
  <c r="MK38" i="1" s="1"/>
  <c r="MK40" i="1" s="1"/>
  <c r="MK41" i="1" s="1"/>
  <c r="MK43" i="1" s="1"/>
  <c r="MM19" i="1"/>
  <c r="ML30" i="1"/>
  <c r="ML29" i="1"/>
  <c r="ML31" i="1" s="1"/>
  <c r="ML32" i="1" s="1"/>
  <c r="ML33" i="1" s="1"/>
  <c r="ML34" i="1" s="1"/>
  <c r="ML37" i="1" s="1"/>
  <c r="ML38" i="1" s="1"/>
  <c r="ML40" i="1" s="1"/>
  <c r="ML41" i="1" s="1"/>
  <c r="ML43" i="1" s="1"/>
  <c r="MN19" i="1" l="1"/>
  <c r="MM30" i="1"/>
  <c r="MM29" i="1"/>
  <c r="MM31" i="1" l="1"/>
  <c r="MM32" i="1" s="1"/>
  <c r="MM33" i="1" s="1"/>
  <c r="MM34" i="1" s="1"/>
  <c r="MM37" i="1" s="1"/>
  <c r="MM38" i="1" s="1"/>
  <c r="MM40" i="1" s="1"/>
  <c r="MM41" i="1" s="1"/>
  <c r="MM43" i="1" s="1"/>
  <c r="MO19" i="1"/>
  <c r="MN30" i="1"/>
  <c r="MN29" i="1"/>
  <c r="MN31" i="1" s="1"/>
  <c r="MN32" i="1" s="1"/>
  <c r="MN33" i="1" s="1"/>
  <c r="MN34" i="1" s="1"/>
  <c r="MN37" i="1" s="1"/>
  <c r="MN38" i="1" s="1"/>
  <c r="MN40" i="1" s="1"/>
  <c r="MN41" i="1" s="1"/>
  <c r="MN43" i="1" s="1"/>
  <c r="MP19" i="1" l="1"/>
  <c r="MO30" i="1"/>
  <c r="MO29" i="1"/>
  <c r="MO31" i="1" l="1"/>
  <c r="MO32" i="1" s="1"/>
  <c r="MO33" i="1" s="1"/>
  <c r="MO34" i="1" s="1"/>
  <c r="MO37" i="1" s="1"/>
  <c r="MO38" i="1" s="1"/>
  <c r="MO40" i="1" s="1"/>
  <c r="MO41" i="1" s="1"/>
  <c r="MO43" i="1" s="1"/>
  <c r="MQ19" i="1"/>
  <c r="MP29" i="1"/>
  <c r="MP31" i="1" s="1"/>
  <c r="MP32" i="1" s="1"/>
  <c r="MP33" i="1" s="1"/>
  <c r="MP34" i="1" s="1"/>
  <c r="MP37" i="1" s="1"/>
  <c r="MP38" i="1" s="1"/>
  <c r="MP40" i="1" s="1"/>
  <c r="MP41" i="1" s="1"/>
  <c r="MP43" i="1" s="1"/>
  <c r="MP30" i="1"/>
  <c r="MR19" i="1" l="1"/>
  <c r="MQ29" i="1"/>
  <c r="MQ31" i="1" s="1"/>
  <c r="MQ32" i="1" s="1"/>
  <c r="MQ33" i="1" s="1"/>
  <c r="MQ34" i="1" s="1"/>
  <c r="MQ37" i="1" s="1"/>
  <c r="MQ38" i="1" s="1"/>
  <c r="MQ40" i="1" s="1"/>
  <c r="MQ41" i="1" s="1"/>
  <c r="MQ43" i="1" s="1"/>
  <c r="MQ30" i="1"/>
  <c r="MS19" i="1" l="1"/>
  <c r="MR29" i="1"/>
  <c r="MR31" i="1" s="1"/>
  <c r="MR32" i="1" s="1"/>
  <c r="MR30" i="1"/>
  <c r="MR33" i="1" l="1"/>
  <c r="MR34" i="1" s="1"/>
  <c r="MR37" i="1" s="1"/>
  <c r="MR38" i="1" s="1"/>
  <c r="MR40" i="1" s="1"/>
  <c r="MR41" i="1" s="1"/>
  <c r="MR43" i="1" s="1"/>
  <c r="MT19" i="1"/>
  <c r="MS29" i="1"/>
  <c r="MS31" i="1" s="1"/>
  <c r="MS32" i="1" s="1"/>
  <c r="MS33" i="1" s="1"/>
  <c r="MS34" i="1" s="1"/>
  <c r="MS37" i="1" s="1"/>
  <c r="MS38" i="1" s="1"/>
  <c r="MS40" i="1" s="1"/>
  <c r="MS41" i="1" s="1"/>
  <c r="MS43" i="1" s="1"/>
  <c r="MS30" i="1"/>
  <c r="MU19" i="1" l="1"/>
  <c r="MT30" i="1"/>
  <c r="MT29" i="1"/>
  <c r="MT31" i="1" s="1"/>
  <c r="MT32" i="1" s="1"/>
  <c r="MT33" i="1" s="1"/>
  <c r="MT34" i="1" s="1"/>
  <c r="MT37" i="1" s="1"/>
  <c r="MT38" i="1" s="1"/>
  <c r="MT40" i="1" s="1"/>
  <c r="MT41" i="1" s="1"/>
  <c r="MT43" i="1" s="1"/>
  <c r="MV19" i="1" l="1"/>
  <c r="MU30" i="1"/>
  <c r="MU29" i="1"/>
  <c r="MU31" i="1" s="1"/>
  <c r="MU32" i="1" s="1"/>
  <c r="MU33" i="1" l="1"/>
  <c r="MU34" i="1" s="1"/>
  <c r="MU37" i="1" s="1"/>
  <c r="MU38" i="1" s="1"/>
  <c r="MU40" i="1" s="1"/>
  <c r="MU41" i="1" s="1"/>
  <c r="MU43" i="1" s="1"/>
  <c r="MW19" i="1"/>
  <c r="MV30" i="1"/>
  <c r="MV29" i="1"/>
  <c r="MV31" i="1" s="1"/>
  <c r="MV32" i="1" s="1"/>
  <c r="MV33" i="1" s="1"/>
  <c r="MV34" i="1" s="1"/>
  <c r="MV37" i="1" s="1"/>
  <c r="MV38" i="1" s="1"/>
  <c r="MV40" i="1" s="1"/>
  <c r="MV41" i="1" s="1"/>
  <c r="MV43" i="1" s="1"/>
  <c r="MX19" i="1" l="1"/>
  <c r="MW30" i="1"/>
  <c r="MW29" i="1"/>
  <c r="MW31" i="1" l="1"/>
  <c r="MW32" i="1" s="1"/>
  <c r="MW33" i="1" s="1"/>
  <c r="MW34" i="1" s="1"/>
  <c r="MW37" i="1" s="1"/>
  <c r="MW38" i="1" s="1"/>
  <c r="MW40" i="1" s="1"/>
  <c r="MW41" i="1" s="1"/>
  <c r="MW43" i="1" s="1"/>
  <c r="MY19" i="1"/>
  <c r="MX29" i="1"/>
  <c r="MX31" i="1" s="1"/>
  <c r="MX32" i="1" s="1"/>
  <c r="MX33" i="1" s="1"/>
  <c r="MX34" i="1" s="1"/>
  <c r="MX37" i="1" s="1"/>
  <c r="MX38" i="1" s="1"/>
  <c r="MX40" i="1" s="1"/>
  <c r="MX41" i="1" s="1"/>
  <c r="MX43" i="1" s="1"/>
  <c r="MX30" i="1"/>
  <c r="MZ19" i="1" l="1"/>
  <c r="MY29" i="1"/>
  <c r="MY30" i="1"/>
  <c r="MY31" i="1" l="1"/>
  <c r="MY32" i="1" s="1"/>
  <c r="MY33" i="1" s="1"/>
  <c r="MY34" i="1" s="1"/>
  <c r="MY37" i="1" s="1"/>
  <c r="MY38" i="1" s="1"/>
  <c r="MY40" i="1" s="1"/>
  <c r="MY41" i="1" s="1"/>
  <c r="MY43" i="1" s="1"/>
  <c r="NA19" i="1"/>
  <c r="MZ29" i="1"/>
  <c r="MZ31" i="1" s="1"/>
  <c r="MZ32" i="1" s="1"/>
  <c r="MZ33" i="1" s="1"/>
  <c r="MZ34" i="1" s="1"/>
  <c r="MZ37" i="1" s="1"/>
  <c r="MZ38" i="1" s="1"/>
  <c r="MZ40" i="1" s="1"/>
  <c r="MZ41" i="1" s="1"/>
  <c r="MZ43" i="1" s="1"/>
  <c r="MZ30" i="1"/>
  <c r="NB19" i="1" l="1"/>
  <c r="NA29" i="1"/>
  <c r="NA30" i="1"/>
  <c r="NA31" i="1" l="1"/>
  <c r="NA32" i="1" s="1"/>
  <c r="NA33" i="1" s="1"/>
  <c r="NA34" i="1" s="1"/>
  <c r="NA37" i="1" s="1"/>
  <c r="NA38" i="1" s="1"/>
  <c r="NA40" i="1" s="1"/>
  <c r="NA41" i="1" s="1"/>
  <c r="NA43" i="1" s="1"/>
  <c r="NB30" i="1"/>
  <c r="NB29" i="1"/>
  <c r="NB31" i="1" s="1"/>
  <c r="NB32" i="1" s="1"/>
  <c r="NB33" i="1" s="1"/>
  <c r="NB34" i="1" s="1"/>
  <c r="NB37" i="1" s="1"/>
  <c r="NB38" i="1" s="1"/>
  <c r="NB40" i="1" s="1"/>
  <c r="NB41" i="1" s="1"/>
  <c r="NB43" i="1" s="1"/>
</calcChain>
</file>

<file path=xl/sharedStrings.xml><?xml version="1.0" encoding="utf-8"?>
<sst xmlns="http://schemas.openxmlformats.org/spreadsheetml/2006/main" count="46" uniqueCount="45">
  <si>
    <t>m</t>
  </si>
  <si>
    <t>Dia Juliano</t>
  </si>
  <si>
    <t>Dia Juliano inicial</t>
  </si>
  <si>
    <t>Dia após início</t>
  </si>
  <si>
    <t>º</t>
  </si>
  <si>
    <t>rad</t>
  </si>
  <si>
    <t>Cálculo da evapotranspiração de referência com o método da FAO / Penman Monteith</t>
  </si>
  <si>
    <t>Latitude =</t>
  </si>
  <si>
    <t>Latitude (radianos) =</t>
  </si>
  <si>
    <t>Data =</t>
  </si>
  <si>
    <r>
      <t>T</t>
    </r>
    <r>
      <rPr>
        <vertAlign val="subscript"/>
        <sz val="10"/>
        <rFont val="Arial"/>
        <family val="2"/>
      </rPr>
      <t>mean</t>
    </r>
  </si>
  <si>
    <r>
      <t xml:space="preserve">Distância relativa Terra-Sol, </t>
    </r>
    <r>
      <rPr>
        <i/>
        <sz val="10"/>
        <rFont val="Arial"/>
        <family val="2"/>
      </rPr>
      <t>d</t>
    </r>
    <r>
      <rPr>
        <vertAlign val="subscript"/>
        <sz val="10"/>
        <rFont val="Arial"/>
        <family val="2"/>
      </rPr>
      <t xml:space="preserve">r </t>
    </r>
    <r>
      <rPr>
        <sz val="10"/>
        <rFont val="Arial"/>
        <family val="2"/>
      </rPr>
      <t>=</t>
    </r>
  </si>
  <si>
    <r>
      <t xml:space="preserve">Factor de nebulosidade, </t>
    </r>
    <r>
      <rPr>
        <i/>
        <sz val="10"/>
        <rFont val="Arial"/>
        <family val="2"/>
      </rPr>
      <t>f</t>
    </r>
    <r>
      <rPr>
        <sz val="10"/>
        <rFont val="Arial"/>
        <family val="2"/>
      </rPr>
      <t xml:space="preserve"> =</t>
    </r>
  </si>
  <si>
    <t>Emissividade líquida da superfície, e' =</t>
  </si>
  <si>
    <t>Auxiliar para radiação líquida  de l.c.o =</t>
  </si>
  <si>
    <r>
      <t>Numerador para ET</t>
    </r>
    <r>
      <rPr>
        <vertAlign val="subscript"/>
        <sz val="10"/>
        <rFont val="Arial"/>
        <family val="2"/>
      </rPr>
      <t xml:space="preserve">0 </t>
    </r>
    <r>
      <rPr>
        <sz val="10"/>
        <rFont val="Arial"/>
        <family val="2"/>
      </rPr>
      <t>=</t>
    </r>
  </si>
  <si>
    <r>
      <t>Denominador para ET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</si>
  <si>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 xml:space="preserve">Declive da curva de pressão de vapor, Δ (kPa 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) =</t>
    </r>
  </si>
  <si>
    <r>
      <t xml:space="preserve">Pressão atmosférica, </t>
    </r>
    <r>
      <rPr>
        <i/>
        <sz val="10"/>
        <rFont val="Arial"/>
        <family val="2"/>
      </rPr>
      <t xml:space="preserve">P </t>
    </r>
    <r>
      <rPr>
        <sz val="10"/>
        <rFont val="Arial"/>
        <family val="2"/>
      </rPr>
      <t>(kPa)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=</t>
    </r>
  </si>
  <si>
    <r>
      <t xml:space="preserve">Constante psicrométrica, γ  (kPa 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) =</t>
    </r>
  </si>
  <si>
    <r>
      <t xml:space="preserve">Pressão de saturação de vapor, </t>
    </r>
    <r>
      <rPr>
        <i/>
        <sz val="10"/>
        <rFont val="Arial"/>
        <family val="2"/>
      </rPr>
      <t>e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(Tmax) (kPa) =</t>
    </r>
  </si>
  <si>
    <r>
      <t xml:space="preserve">Pressão de saturação de vapor, </t>
    </r>
    <r>
      <rPr>
        <i/>
        <sz val="10"/>
        <rFont val="Arial"/>
        <family val="2"/>
      </rPr>
      <t>e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(Tmin) (kPa) =</t>
    </r>
  </si>
  <si>
    <r>
      <t xml:space="preserve">Pressão de saturação de vapor para 24 h, </t>
    </r>
    <r>
      <rPr>
        <i/>
        <sz val="10"/>
        <rFont val="Arial"/>
        <family val="2"/>
      </rPr>
      <t>e</t>
    </r>
    <r>
      <rPr>
        <vertAlign val="subscript"/>
        <sz val="10"/>
        <rFont val="Arial"/>
        <family val="2"/>
      </rPr>
      <t>a</t>
    </r>
    <r>
      <rPr>
        <sz val="10"/>
        <rFont val="Arial"/>
        <family val="2"/>
      </rPr>
      <t xml:space="preserve"> (kPa) =</t>
    </r>
  </si>
  <si>
    <r>
      <t xml:space="preserve">Pressão de vapor real, </t>
    </r>
    <r>
      <rPr>
        <i/>
        <sz val="10"/>
        <rFont val="Arial"/>
        <family val="2"/>
      </rPr>
      <t>e</t>
    </r>
    <r>
      <rPr>
        <vertAlign val="subscript"/>
        <sz val="10"/>
        <rFont val="Arial"/>
        <family val="2"/>
      </rPr>
      <t xml:space="preserve">d </t>
    </r>
    <r>
      <rPr>
        <sz val="10"/>
        <rFont val="Arial"/>
        <family val="2"/>
      </rPr>
      <t>(kPa)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=</t>
    </r>
  </si>
  <si>
    <r>
      <t xml:space="preserve">Velocidade média do vento a 2m de altura, </t>
    </r>
    <r>
      <rPr>
        <i/>
        <sz val="10"/>
        <rFont val="Arial"/>
        <family val="2"/>
      </rPr>
      <t>U</t>
    </r>
    <r>
      <rPr>
        <vertAlign val="subscript"/>
        <sz val="10"/>
        <rFont val="Arial"/>
        <family val="2"/>
      </rPr>
      <t xml:space="preserve">2 </t>
    </r>
    <r>
      <rPr>
        <sz val="10"/>
        <rFont val="Arial"/>
        <family val="2"/>
      </rPr>
      <t>(m s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)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=</t>
    </r>
  </si>
  <si>
    <t>Inclinação solar, δ (rad) =</t>
  </si>
  <si>
    <r>
      <t xml:space="preserve">Auxiliar para ângulo solar, </t>
    </r>
    <r>
      <rPr>
        <i/>
        <sz val="10"/>
        <rFont val="Arial"/>
        <family val="2"/>
      </rPr>
      <t xml:space="preserve">X </t>
    </r>
    <r>
      <rPr>
        <sz val="10"/>
        <rFont val="Arial"/>
        <family val="2"/>
      </rPr>
      <t>=</t>
    </r>
  </si>
  <si>
    <r>
      <t xml:space="preserve">Ângulo solar ao pôr do sol, </t>
    </r>
    <r>
      <rPr>
        <i/>
        <sz val="10"/>
        <rFont val="Arial"/>
        <family val="2"/>
      </rPr>
      <t>ω</t>
    </r>
    <r>
      <rPr>
        <vertAlign val="subscript"/>
        <sz val="10"/>
        <rFont val="Arial"/>
        <family val="2"/>
      </rPr>
      <t xml:space="preserve">s </t>
    </r>
    <r>
      <rPr>
        <sz val="10"/>
        <rFont val="Arial"/>
        <family val="2"/>
      </rPr>
      <t>(rad) =</t>
    </r>
  </si>
  <si>
    <r>
      <t xml:space="preserve">Radiação no topo da atmosfera, </t>
    </r>
    <r>
      <rPr>
        <i/>
        <sz val="10"/>
        <rFont val="Arial"/>
        <family val="2"/>
      </rPr>
      <t>R</t>
    </r>
    <r>
      <rPr>
        <vertAlign val="subscript"/>
        <sz val="10"/>
        <rFont val="Arial"/>
        <family val="2"/>
      </rPr>
      <t>a</t>
    </r>
    <r>
      <rPr>
        <sz val="10"/>
        <rFont val="Arial"/>
        <family val="2"/>
      </rPr>
      <t xml:space="preserve"> (MJ m</t>
    </r>
    <r>
      <rPr>
        <vertAlign val="superscript"/>
        <sz val="10"/>
        <rFont val="Arial"/>
        <family val="2"/>
      </rPr>
      <t>-2</t>
    </r>
    <r>
      <rPr>
        <sz val="10"/>
        <rFont val="Arial"/>
        <family val="2"/>
      </rPr>
      <t xml:space="preserve"> dia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) =</t>
    </r>
  </si>
  <si>
    <r>
      <t xml:space="preserve">Rad. solar de curto comp. onda para céu limpo, </t>
    </r>
    <r>
      <rPr>
        <i/>
        <sz val="10"/>
        <rFont val="Arial"/>
        <family val="2"/>
      </rPr>
      <t>R</t>
    </r>
    <r>
      <rPr>
        <vertAlign val="subscript"/>
        <sz val="10"/>
        <rFont val="Arial"/>
        <family val="2"/>
      </rPr>
      <t xml:space="preserve">s0 </t>
    </r>
    <r>
      <rPr>
        <sz val="10"/>
        <rFont val="Arial"/>
        <family val="2"/>
      </rPr>
      <t>(MJ m</t>
    </r>
    <r>
      <rPr>
        <vertAlign val="superscript"/>
        <sz val="10"/>
        <rFont val="Arial"/>
        <family val="2"/>
      </rPr>
      <t>-2</t>
    </r>
    <r>
      <rPr>
        <sz val="10"/>
        <rFont val="Arial"/>
        <family val="2"/>
      </rPr>
      <t xml:space="preserve"> dia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) =</t>
    </r>
  </si>
  <si>
    <r>
      <t xml:space="preserve">Radiação líquida de longo comp. onda, </t>
    </r>
    <r>
      <rPr>
        <i/>
        <sz val="10"/>
        <rFont val="Arial"/>
        <family val="2"/>
      </rPr>
      <t>R</t>
    </r>
    <r>
      <rPr>
        <vertAlign val="subscript"/>
        <sz val="10"/>
        <rFont val="Arial"/>
        <family val="2"/>
      </rPr>
      <t>nl</t>
    </r>
    <r>
      <rPr>
        <sz val="10"/>
        <rFont val="Arial"/>
        <family val="2"/>
      </rPr>
      <t xml:space="preserve"> (MJ m</t>
    </r>
    <r>
      <rPr>
        <vertAlign val="superscript"/>
        <sz val="10"/>
        <rFont val="Arial"/>
        <family val="2"/>
      </rPr>
      <t>-2</t>
    </r>
    <r>
      <rPr>
        <sz val="10"/>
        <rFont val="Arial"/>
        <family val="2"/>
      </rPr>
      <t xml:space="preserve"> dia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) =</t>
    </r>
  </si>
  <si>
    <r>
      <t xml:space="preserve">Densidade de fluxo de calor do solo, </t>
    </r>
    <r>
      <rPr>
        <i/>
        <sz val="10"/>
        <rFont val="Arial"/>
        <family val="2"/>
      </rPr>
      <t xml:space="preserve">G </t>
    </r>
    <r>
      <rPr>
        <sz val="10"/>
        <rFont val="Arial"/>
        <family val="2"/>
      </rPr>
      <t>(MJ m</t>
    </r>
    <r>
      <rPr>
        <vertAlign val="superscript"/>
        <sz val="10"/>
        <rFont val="Arial"/>
        <family val="2"/>
      </rPr>
      <t>-2</t>
    </r>
    <r>
      <rPr>
        <sz val="10"/>
        <rFont val="Arial"/>
        <family val="2"/>
      </rPr>
      <t xml:space="preserve"> dia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)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=</t>
    </r>
  </si>
  <si>
    <r>
      <t xml:space="preserve">Radiação líquida, </t>
    </r>
    <r>
      <rPr>
        <i/>
        <sz val="10"/>
        <rFont val="Arial"/>
        <family val="2"/>
      </rPr>
      <t>R</t>
    </r>
    <r>
      <rPr>
        <vertAlign val="subscript"/>
        <sz val="10"/>
        <rFont val="Arial"/>
        <family val="2"/>
      </rPr>
      <t xml:space="preserve">n </t>
    </r>
    <r>
      <rPr>
        <sz val="10"/>
        <rFont val="Arial"/>
        <family val="2"/>
      </rPr>
      <t>(MJ m</t>
    </r>
    <r>
      <rPr>
        <vertAlign val="superscript"/>
        <sz val="10"/>
        <rFont val="Arial"/>
        <family val="2"/>
      </rPr>
      <t>-2</t>
    </r>
    <r>
      <rPr>
        <sz val="10"/>
        <rFont val="Arial"/>
        <family val="2"/>
      </rPr>
      <t xml:space="preserve"> dia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) =</t>
    </r>
  </si>
  <si>
    <r>
      <t>ET</t>
    </r>
    <r>
      <rPr>
        <b/>
        <vertAlign val="subscript"/>
        <sz val="12"/>
        <color rgb="FF002060"/>
        <rFont val="Arial"/>
        <family val="2"/>
      </rPr>
      <t>0</t>
    </r>
    <r>
      <rPr>
        <b/>
        <sz val="12"/>
        <color rgb="FF002060"/>
        <rFont val="Arial"/>
        <family val="2"/>
      </rPr>
      <t xml:space="preserve"> (mm/dia) =</t>
    </r>
  </si>
  <si>
    <r>
      <t xml:space="preserve"> - Caso em que a estação meteorológica mede a radiação global de curto comprimento de onda, R</t>
    </r>
    <r>
      <rPr>
        <i/>
        <vertAlign val="subscript"/>
        <sz val="10"/>
        <color theme="5" tint="-0.249977111117893"/>
        <rFont val="Arial"/>
        <family val="2"/>
      </rPr>
      <t>s</t>
    </r>
    <r>
      <rPr>
        <i/>
        <sz val="10"/>
        <color theme="5" tint="-0.249977111117893"/>
        <rFont val="Arial"/>
        <family val="2"/>
      </rPr>
      <t xml:space="preserve"> (com piranómetro, p.e.)</t>
    </r>
  </si>
  <si>
    <r>
      <rPr>
        <i/>
        <sz val="10"/>
        <color rgb="FFFF0000"/>
        <rFont val="Arial"/>
        <family val="2"/>
      </rPr>
      <t>T</t>
    </r>
    <r>
      <rPr>
        <vertAlign val="subscript"/>
        <sz val="10"/>
        <color rgb="FFFF0000"/>
        <rFont val="Arial"/>
        <family val="2"/>
      </rPr>
      <t>max</t>
    </r>
    <r>
      <rPr>
        <sz val="10"/>
        <color rgb="FFFF0000"/>
        <rFont val="Arial"/>
        <family val="2"/>
      </rPr>
      <t xml:space="preserve"> (ºC)</t>
    </r>
  </si>
  <si>
    <r>
      <rPr>
        <i/>
        <sz val="10"/>
        <color rgb="FFFF0000"/>
        <rFont val="Arial"/>
        <family val="2"/>
      </rPr>
      <t>T</t>
    </r>
    <r>
      <rPr>
        <vertAlign val="subscript"/>
        <sz val="10"/>
        <color rgb="FFFF0000"/>
        <rFont val="Arial"/>
        <family val="2"/>
      </rPr>
      <t>min</t>
    </r>
    <r>
      <rPr>
        <sz val="10"/>
        <color rgb="FFFF0000"/>
        <rFont val="Arial"/>
        <family val="2"/>
      </rPr>
      <t xml:space="preserve"> (ºC)</t>
    </r>
  </si>
  <si>
    <r>
      <rPr>
        <i/>
        <sz val="10"/>
        <color rgb="FFFF0000"/>
        <rFont val="Arial"/>
        <family val="2"/>
      </rPr>
      <t>H</t>
    </r>
    <r>
      <rPr>
        <vertAlign val="subscript"/>
        <sz val="10"/>
        <color rgb="FFFF0000"/>
        <rFont val="Arial"/>
        <family val="2"/>
      </rPr>
      <t>rmax</t>
    </r>
    <r>
      <rPr>
        <sz val="10"/>
        <color rgb="FFFF0000"/>
        <rFont val="Arial"/>
        <family val="2"/>
      </rPr>
      <t xml:space="preserve"> (%)</t>
    </r>
  </si>
  <si>
    <r>
      <rPr>
        <i/>
        <sz val="10"/>
        <color rgb="FFFF0000"/>
        <rFont val="Arial"/>
        <family val="2"/>
      </rPr>
      <t>H</t>
    </r>
    <r>
      <rPr>
        <vertAlign val="subscript"/>
        <sz val="10"/>
        <color rgb="FFFF0000"/>
        <rFont val="Arial"/>
        <family val="2"/>
      </rPr>
      <t>rmin</t>
    </r>
    <r>
      <rPr>
        <sz val="10"/>
        <color rgb="FFFF0000"/>
        <rFont val="Arial"/>
        <family val="2"/>
      </rPr>
      <t xml:space="preserve"> (%)</t>
    </r>
  </si>
  <si>
    <r>
      <t xml:space="preserve">Vento, </t>
    </r>
    <r>
      <rPr>
        <i/>
        <sz val="10"/>
        <color rgb="FFFF0000"/>
        <rFont val="Arial"/>
        <family val="2"/>
      </rPr>
      <t>U</t>
    </r>
    <r>
      <rPr>
        <vertAlign val="subscript"/>
        <sz val="10"/>
        <color rgb="FFFF0000"/>
        <rFont val="Arial"/>
        <family val="2"/>
      </rPr>
      <t>zm</t>
    </r>
    <r>
      <rPr>
        <sz val="10"/>
        <color rgb="FFFF0000"/>
        <rFont val="Arial"/>
        <family val="2"/>
      </rPr>
      <t xml:space="preserve"> (m/s)</t>
    </r>
  </si>
  <si>
    <r>
      <t xml:space="preserve">Radiação global, </t>
    </r>
    <r>
      <rPr>
        <i/>
        <sz val="10"/>
        <color rgb="FFFF0000"/>
        <rFont val="Arial"/>
        <family val="2"/>
      </rPr>
      <t>R</t>
    </r>
    <r>
      <rPr>
        <vertAlign val="subscript"/>
        <sz val="10"/>
        <color rgb="FFFF0000"/>
        <rFont val="Arial"/>
        <family val="2"/>
      </rPr>
      <t>s</t>
    </r>
    <r>
      <rPr>
        <sz val="10"/>
        <color rgb="FFFF0000"/>
        <rFont val="Arial"/>
        <family val="2"/>
      </rPr>
      <t xml:space="preserve"> (MJm</t>
    </r>
    <r>
      <rPr>
        <vertAlign val="superscript"/>
        <sz val="10"/>
        <color rgb="FFFF0000"/>
        <rFont val="Arial"/>
        <family val="2"/>
      </rPr>
      <t>-2</t>
    </r>
    <r>
      <rPr>
        <sz val="10"/>
        <color rgb="FFFF0000"/>
        <rFont val="Arial"/>
        <family val="2"/>
      </rPr>
      <t>d</t>
    </r>
    <r>
      <rPr>
        <vertAlign val="superscript"/>
        <sz val="10"/>
        <color rgb="FFFF0000"/>
        <rFont val="Arial"/>
        <family val="2"/>
      </rPr>
      <t>-1</t>
    </r>
    <r>
      <rPr>
        <sz val="10"/>
        <color rgb="FFFF0000"/>
        <rFont val="Arial"/>
        <family val="2"/>
      </rPr>
      <t>)</t>
    </r>
  </si>
  <si>
    <r>
      <t xml:space="preserve">Altura da medição do vento, </t>
    </r>
    <r>
      <rPr>
        <i/>
        <sz val="10"/>
        <color rgb="FFFF0000"/>
        <rFont val="Arial"/>
        <family val="2"/>
      </rPr>
      <t>z</t>
    </r>
    <r>
      <rPr>
        <vertAlign val="subscript"/>
        <sz val="10"/>
        <color rgb="FFFF0000"/>
        <rFont val="Arial"/>
        <family val="2"/>
      </rPr>
      <t>m</t>
    </r>
    <r>
      <rPr>
        <sz val="10"/>
        <color rgb="FFFF0000"/>
        <rFont val="Arial"/>
        <family val="2"/>
      </rPr>
      <t xml:space="preserve"> =</t>
    </r>
  </si>
  <si>
    <r>
      <t>Altitude,</t>
    </r>
    <r>
      <rPr>
        <i/>
        <sz val="10"/>
        <color rgb="FFFF0000"/>
        <rFont val="Arial"/>
        <family val="2"/>
      </rPr>
      <t xml:space="preserve"> z</t>
    </r>
    <r>
      <rPr>
        <sz val="10"/>
        <color rgb="FFFF0000"/>
        <rFont val="Arial"/>
        <family val="2"/>
      </rPr>
      <t xml:space="preserve"> =</t>
    </r>
  </si>
  <si>
    <t>não alterar as células azuis</t>
  </si>
  <si>
    <t>preencher as variáveis a vermelho com dados meteorológicos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</si>
</sst>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b/>
      <sz val="8"/>
      <name val="Arial"/>
      <family val="2"/>
    </font>
    <font>
      <b/>
      <sz val="18"/>
      <color rgb="FFC00000"/>
      <name val="Arial"/>
      <family val="2"/>
    </font>
    <font>
      <b/>
      <sz val="12"/>
      <color rgb="FF002060"/>
      <name val="Arial"/>
      <family val="2"/>
    </font>
    <font>
      <b/>
      <vertAlign val="subscript"/>
      <sz val="12"/>
      <color rgb="FF002060"/>
      <name val="Arial"/>
      <family val="2"/>
    </font>
    <font>
      <sz val="9"/>
      <name val="Arial"/>
      <family val="2"/>
    </font>
    <font>
      <i/>
      <sz val="10"/>
      <color theme="5" tint="-0.249977111117893"/>
      <name val="Arial"/>
      <family val="2"/>
    </font>
    <font>
      <i/>
      <vertAlign val="subscript"/>
      <sz val="10"/>
      <color theme="5" tint="-0.249977111117893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vertAlign val="subscript"/>
      <sz val="10"/>
      <color rgb="FFFF0000"/>
      <name val="Arial"/>
      <family val="2"/>
    </font>
    <font>
      <vertAlign val="superscript"/>
      <sz val="10"/>
      <color rgb="FFFF0000"/>
      <name val="Arial"/>
      <family val="2"/>
    </font>
    <font>
      <i/>
      <sz val="14"/>
      <color rgb="FFFF0000"/>
      <name val="Arial"/>
      <family val="2"/>
    </font>
    <font>
      <i/>
      <sz val="12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33">
    <xf numFmtId="0" fontId="0" fillId="0" borderId="0" xfId="0"/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164" fontId="3" fillId="0" borderId="0" xfId="0" applyNumberFormat="1" applyFont="1"/>
    <xf numFmtId="14" fontId="8" fillId="0" borderId="0" xfId="0" applyNumberFormat="1" applyFont="1"/>
    <xf numFmtId="0" fontId="0" fillId="0" borderId="0" xfId="0" applyAlignment="1">
      <alignment wrapText="1"/>
    </xf>
    <xf numFmtId="0" fontId="9" fillId="2" borderId="0" xfId="0" applyFont="1" applyFill="1"/>
    <xf numFmtId="2" fontId="0" fillId="0" borderId="6" xfId="0" applyNumberFormat="1" applyBorder="1"/>
    <xf numFmtId="2" fontId="0" fillId="0" borderId="8" xfId="0" applyNumberFormat="1" applyBorder="1"/>
    <xf numFmtId="2" fontId="0" fillId="0" borderId="11" xfId="0" applyNumberFormat="1" applyBorder="1"/>
    <xf numFmtId="0" fontId="4" fillId="2" borderId="0" xfId="0" applyFont="1" applyFill="1"/>
    <xf numFmtId="2" fontId="0" fillId="2" borderId="0" xfId="0" applyNumberFormat="1" applyFill="1"/>
    <xf numFmtId="164" fontId="0" fillId="2" borderId="0" xfId="0" applyNumberFormat="1" applyFill="1"/>
    <xf numFmtId="0" fontId="10" fillId="2" borderId="0" xfId="0" applyFont="1" applyFill="1"/>
    <xf numFmtId="164" fontId="10" fillId="2" borderId="0" xfId="0" applyNumberFormat="1" applyFont="1" applyFill="1"/>
    <xf numFmtId="0" fontId="0" fillId="0" borderId="12" xfId="0" applyBorder="1" applyAlignment="1">
      <alignment wrapText="1"/>
    </xf>
    <xf numFmtId="165" fontId="4" fillId="0" borderId="1" xfId="0" applyNumberFormat="1" applyFont="1" applyBorder="1" applyAlignment="1">
      <alignment wrapText="1"/>
    </xf>
    <xf numFmtId="165" fontId="4" fillId="0" borderId="3" xfId="0" applyNumberFormat="1" applyFont="1" applyBorder="1" applyAlignment="1">
      <alignment wrapText="1"/>
    </xf>
    <xf numFmtId="165" fontId="4" fillId="0" borderId="2" xfId="0" applyNumberFormat="1" applyFont="1" applyBorder="1"/>
    <xf numFmtId="2" fontId="4" fillId="0" borderId="5" xfId="0" applyNumberFormat="1" applyFont="1" applyBorder="1"/>
    <xf numFmtId="2" fontId="4" fillId="0" borderId="0" xfId="0" applyNumberFormat="1" applyFont="1"/>
    <xf numFmtId="2" fontId="4" fillId="0" borderId="10" xfId="0" applyNumberFormat="1" applyFont="1" applyBorder="1"/>
    <xf numFmtId="14" fontId="12" fillId="0" borderId="0" xfId="0" applyNumberFormat="1" applyFont="1"/>
    <xf numFmtId="0" fontId="13" fillId="0" borderId="0" xfId="0" applyFont="1"/>
    <xf numFmtId="0" fontId="15" fillId="0" borderId="0" xfId="0" applyFont="1"/>
    <xf numFmtId="0" fontId="16" fillId="0" borderId="0" xfId="0" applyFont="1"/>
    <xf numFmtId="0" fontId="15" fillId="0" borderId="4" xfId="0" applyFont="1" applyBorder="1"/>
    <xf numFmtId="0" fontId="15" fillId="0" borderId="7" xfId="0" applyFont="1" applyBorder="1"/>
    <xf numFmtId="0" fontId="15" fillId="0" borderId="9" xfId="0" applyFont="1" applyBorder="1"/>
    <xf numFmtId="2" fontId="20" fillId="0" borderId="0" xfId="0" applyNumberFormat="1" applyFont="1"/>
    <xf numFmtId="2" fontId="21" fillId="0" borderId="0" xfId="0" applyNumberFormat="1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S44"/>
  <sheetViews>
    <sheetView tabSelected="1" topLeftCell="A4" zoomScaleNormal="100" workbookViewId="0">
      <selection activeCell="A14" sqref="A14"/>
    </sheetView>
  </sheetViews>
  <sheetFormatPr defaultRowHeight="12.75" x14ac:dyDescent="0.2"/>
  <cols>
    <col min="1" max="1" width="56.28515625" customWidth="1"/>
    <col min="2" max="11" width="10.42578125" style="2" bestFit="1" customWidth="1"/>
    <col min="12" max="367" width="10.140625" bestFit="1" customWidth="1"/>
  </cols>
  <sheetData>
    <row r="1" spans="1:383" ht="23.25" x14ac:dyDescent="0.35">
      <c r="A1" s="8" t="s">
        <v>6</v>
      </c>
    </row>
    <row r="2" spans="1:383" ht="15.75" x14ac:dyDescent="0.3">
      <c r="A2" s="25" t="s">
        <v>34</v>
      </c>
    </row>
    <row r="4" spans="1:383" ht="18.75" x14ac:dyDescent="0.3">
      <c r="A4" s="28" t="s">
        <v>41</v>
      </c>
      <c r="B4" s="21">
        <v>1</v>
      </c>
      <c r="C4" s="9" t="s">
        <v>0</v>
      </c>
      <c r="F4" s="31" t="s">
        <v>44</v>
      </c>
    </row>
    <row r="5" spans="1:383" x14ac:dyDescent="0.2">
      <c r="A5" s="29" t="s">
        <v>7</v>
      </c>
      <c r="B5" s="22">
        <v>1</v>
      </c>
      <c r="C5" s="10" t="s">
        <v>4</v>
      </c>
    </row>
    <row r="6" spans="1:383" ht="15" x14ac:dyDescent="0.2">
      <c r="A6" s="29" t="s">
        <v>8</v>
      </c>
      <c r="B6" s="22">
        <v>1</v>
      </c>
      <c r="C6" s="10" t="s">
        <v>5</v>
      </c>
      <c r="F6" s="32" t="s">
        <v>43</v>
      </c>
    </row>
    <row r="7" spans="1:383" x14ac:dyDescent="0.2">
      <c r="A7" s="29" t="s">
        <v>42</v>
      </c>
      <c r="B7" s="22">
        <v>1</v>
      </c>
      <c r="C7" s="10" t="s">
        <v>0</v>
      </c>
    </row>
    <row r="8" spans="1:383" x14ac:dyDescent="0.2">
      <c r="A8" s="30" t="s">
        <v>2</v>
      </c>
      <c r="B8" s="23">
        <v>1</v>
      </c>
      <c r="C8" s="11"/>
    </row>
    <row r="9" spans="1:383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</row>
    <row r="10" spans="1:383" x14ac:dyDescent="0.2">
      <c r="A10" s="27" t="s">
        <v>9</v>
      </c>
      <c r="B10" s="24">
        <v>42857</v>
      </c>
      <c r="C10" s="24">
        <f>B10+1</f>
        <v>42858</v>
      </c>
      <c r="D10" s="24">
        <f t="shared" ref="D10:BO10" si="0">C10+1</f>
        <v>42859</v>
      </c>
      <c r="E10" s="24">
        <f t="shared" si="0"/>
        <v>42860</v>
      </c>
      <c r="F10" s="24">
        <f t="shared" si="0"/>
        <v>42861</v>
      </c>
      <c r="G10" s="24">
        <f t="shared" si="0"/>
        <v>42862</v>
      </c>
      <c r="H10" s="24">
        <f t="shared" si="0"/>
        <v>42863</v>
      </c>
      <c r="I10" s="24">
        <f t="shared" si="0"/>
        <v>42864</v>
      </c>
      <c r="J10" s="24">
        <f t="shared" si="0"/>
        <v>42865</v>
      </c>
      <c r="K10" s="24">
        <f t="shared" si="0"/>
        <v>42866</v>
      </c>
      <c r="L10" s="24">
        <f t="shared" si="0"/>
        <v>42867</v>
      </c>
      <c r="M10" s="24">
        <f t="shared" si="0"/>
        <v>42868</v>
      </c>
      <c r="N10" s="24">
        <f t="shared" si="0"/>
        <v>42869</v>
      </c>
      <c r="O10" s="24">
        <f t="shared" si="0"/>
        <v>42870</v>
      </c>
      <c r="P10" s="24">
        <f t="shared" si="0"/>
        <v>42871</v>
      </c>
      <c r="Q10" s="24">
        <f t="shared" si="0"/>
        <v>42872</v>
      </c>
      <c r="R10" s="24">
        <f t="shared" si="0"/>
        <v>42873</v>
      </c>
      <c r="S10" s="24">
        <f t="shared" si="0"/>
        <v>42874</v>
      </c>
      <c r="T10" s="24">
        <f t="shared" si="0"/>
        <v>42875</v>
      </c>
      <c r="U10" s="24">
        <f t="shared" si="0"/>
        <v>42876</v>
      </c>
      <c r="V10" s="24">
        <f t="shared" si="0"/>
        <v>42877</v>
      </c>
      <c r="W10" s="24">
        <f t="shared" si="0"/>
        <v>42878</v>
      </c>
      <c r="X10" s="24">
        <f t="shared" si="0"/>
        <v>42879</v>
      </c>
      <c r="Y10" s="24">
        <f t="shared" si="0"/>
        <v>42880</v>
      </c>
      <c r="Z10" s="24">
        <f t="shared" si="0"/>
        <v>42881</v>
      </c>
      <c r="AA10" s="24">
        <f t="shared" si="0"/>
        <v>42882</v>
      </c>
      <c r="AB10" s="24">
        <f t="shared" si="0"/>
        <v>42883</v>
      </c>
      <c r="AC10" s="24">
        <f t="shared" si="0"/>
        <v>42884</v>
      </c>
      <c r="AD10" s="24">
        <f t="shared" si="0"/>
        <v>42885</v>
      </c>
      <c r="AE10" s="24">
        <f t="shared" si="0"/>
        <v>42886</v>
      </c>
      <c r="AF10" s="24">
        <f t="shared" si="0"/>
        <v>42887</v>
      </c>
      <c r="AG10" s="24">
        <f t="shared" si="0"/>
        <v>42888</v>
      </c>
      <c r="AH10" s="24">
        <f t="shared" si="0"/>
        <v>42889</v>
      </c>
      <c r="AI10" s="24">
        <f t="shared" si="0"/>
        <v>42890</v>
      </c>
      <c r="AJ10" s="24">
        <f t="shared" si="0"/>
        <v>42891</v>
      </c>
      <c r="AK10" s="24">
        <f t="shared" si="0"/>
        <v>42892</v>
      </c>
      <c r="AL10" s="24">
        <f t="shared" si="0"/>
        <v>42893</v>
      </c>
      <c r="AM10" s="24">
        <f t="shared" si="0"/>
        <v>42894</v>
      </c>
      <c r="AN10" s="24">
        <f t="shared" si="0"/>
        <v>42895</v>
      </c>
      <c r="AO10" s="24">
        <f t="shared" si="0"/>
        <v>42896</v>
      </c>
      <c r="AP10" s="24">
        <f t="shared" si="0"/>
        <v>42897</v>
      </c>
      <c r="AQ10" s="24">
        <f t="shared" si="0"/>
        <v>42898</v>
      </c>
      <c r="AR10" s="24">
        <f t="shared" si="0"/>
        <v>42899</v>
      </c>
      <c r="AS10" s="24">
        <f t="shared" si="0"/>
        <v>42900</v>
      </c>
      <c r="AT10" s="24">
        <f t="shared" si="0"/>
        <v>42901</v>
      </c>
      <c r="AU10" s="24">
        <f t="shared" si="0"/>
        <v>42902</v>
      </c>
      <c r="AV10" s="24">
        <f t="shared" si="0"/>
        <v>42903</v>
      </c>
      <c r="AW10" s="24">
        <f t="shared" si="0"/>
        <v>42904</v>
      </c>
      <c r="AX10" s="24">
        <f t="shared" si="0"/>
        <v>42905</v>
      </c>
      <c r="AY10" s="24">
        <f t="shared" si="0"/>
        <v>42906</v>
      </c>
      <c r="AZ10" s="24">
        <f t="shared" si="0"/>
        <v>42907</v>
      </c>
      <c r="BA10" s="24">
        <f t="shared" si="0"/>
        <v>42908</v>
      </c>
      <c r="BB10" s="24">
        <f t="shared" si="0"/>
        <v>42909</v>
      </c>
      <c r="BC10" s="24">
        <f t="shared" si="0"/>
        <v>42910</v>
      </c>
      <c r="BD10" s="24">
        <f t="shared" si="0"/>
        <v>42911</v>
      </c>
      <c r="BE10" s="24">
        <f t="shared" si="0"/>
        <v>42912</v>
      </c>
      <c r="BF10" s="24">
        <f t="shared" si="0"/>
        <v>42913</v>
      </c>
      <c r="BG10" s="24">
        <f t="shared" si="0"/>
        <v>42914</v>
      </c>
      <c r="BH10" s="24">
        <f t="shared" si="0"/>
        <v>42915</v>
      </c>
      <c r="BI10" s="24">
        <f t="shared" si="0"/>
        <v>42916</v>
      </c>
      <c r="BJ10" s="24">
        <f t="shared" si="0"/>
        <v>42917</v>
      </c>
      <c r="BK10" s="24">
        <f t="shared" si="0"/>
        <v>42918</v>
      </c>
      <c r="BL10" s="24">
        <f t="shared" si="0"/>
        <v>42919</v>
      </c>
      <c r="BM10" s="24">
        <f t="shared" si="0"/>
        <v>42920</v>
      </c>
      <c r="BN10" s="24">
        <f t="shared" si="0"/>
        <v>42921</v>
      </c>
      <c r="BO10" s="24">
        <f t="shared" si="0"/>
        <v>42922</v>
      </c>
      <c r="BP10" s="24">
        <f t="shared" ref="BP10:EA10" si="1">BO10+1</f>
        <v>42923</v>
      </c>
      <c r="BQ10" s="24">
        <f t="shared" si="1"/>
        <v>42924</v>
      </c>
      <c r="BR10" s="24">
        <f t="shared" si="1"/>
        <v>42925</v>
      </c>
      <c r="BS10" s="24">
        <f t="shared" si="1"/>
        <v>42926</v>
      </c>
      <c r="BT10" s="24">
        <f t="shared" si="1"/>
        <v>42927</v>
      </c>
      <c r="BU10" s="24">
        <f t="shared" si="1"/>
        <v>42928</v>
      </c>
      <c r="BV10" s="24">
        <f t="shared" si="1"/>
        <v>42929</v>
      </c>
      <c r="BW10" s="24">
        <f t="shared" si="1"/>
        <v>42930</v>
      </c>
      <c r="BX10" s="24">
        <f t="shared" si="1"/>
        <v>42931</v>
      </c>
      <c r="BY10" s="24">
        <f t="shared" si="1"/>
        <v>42932</v>
      </c>
      <c r="BZ10" s="24">
        <f t="shared" si="1"/>
        <v>42933</v>
      </c>
      <c r="CA10" s="24">
        <f t="shared" si="1"/>
        <v>42934</v>
      </c>
      <c r="CB10" s="24">
        <f t="shared" si="1"/>
        <v>42935</v>
      </c>
      <c r="CC10" s="24">
        <f t="shared" si="1"/>
        <v>42936</v>
      </c>
      <c r="CD10" s="24">
        <f t="shared" si="1"/>
        <v>42937</v>
      </c>
      <c r="CE10" s="24">
        <f t="shared" si="1"/>
        <v>42938</v>
      </c>
      <c r="CF10" s="24">
        <f t="shared" si="1"/>
        <v>42939</v>
      </c>
      <c r="CG10" s="24">
        <f t="shared" si="1"/>
        <v>42940</v>
      </c>
      <c r="CH10" s="24">
        <f t="shared" si="1"/>
        <v>42941</v>
      </c>
      <c r="CI10" s="24">
        <f t="shared" si="1"/>
        <v>42942</v>
      </c>
      <c r="CJ10" s="24">
        <f t="shared" si="1"/>
        <v>42943</v>
      </c>
      <c r="CK10" s="24">
        <f t="shared" si="1"/>
        <v>42944</v>
      </c>
      <c r="CL10" s="24">
        <f t="shared" si="1"/>
        <v>42945</v>
      </c>
      <c r="CM10" s="24">
        <f t="shared" si="1"/>
        <v>42946</v>
      </c>
      <c r="CN10" s="24">
        <f t="shared" si="1"/>
        <v>42947</v>
      </c>
      <c r="CO10" s="24">
        <f t="shared" si="1"/>
        <v>42948</v>
      </c>
      <c r="CP10" s="24">
        <f t="shared" si="1"/>
        <v>42949</v>
      </c>
      <c r="CQ10" s="24">
        <f t="shared" si="1"/>
        <v>42950</v>
      </c>
      <c r="CR10" s="24">
        <f t="shared" si="1"/>
        <v>42951</v>
      </c>
      <c r="CS10" s="24">
        <f t="shared" si="1"/>
        <v>42952</v>
      </c>
      <c r="CT10" s="24">
        <f t="shared" si="1"/>
        <v>42953</v>
      </c>
      <c r="CU10" s="24">
        <f t="shared" si="1"/>
        <v>42954</v>
      </c>
      <c r="CV10" s="24">
        <f t="shared" si="1"/>
        <v>42955</v>
      </c>
      <c r="CW10" s="24">
        <f t="shared" si="1"/>
        <v>42956</v>
      </c>
      <c r="CX10" s="24">
        <f t="shared" si="1"/>
        <v>42957</v>
      </c>
      <c r="CY10" s="24">
        <f t="shared" si="1"/>
        <v>42958</v>
      </c>
      <c r="CZ10" s="24">
        <f t="shared" si="1"/>
        <v>42959</v>
      </c>
      <c r="DA10" s="24">
        <f t="shared" si="1"/>
        <v>42960</v>
      </c>
      <c r="DB10" s="24">
        <f t="shared" si="1"/>
        <v>42961</v>
      </c>
      <c r="DC10" s="24">
        <f t="shared" si="1"/>
        <v>42962</v>
      </c>
      <c r="DD10" s="24">
        <f t="shared" si="1"/>
        <v>42963</v>
      </c>
      <c r="DE10" s="24">
        <f t="shared" si="1"/>
        <v>42964</v>
      </c>
      <c r="DF10" s="24">
        <f t="shared" si="1"/>
        <v>42965</v>
      </c>
      <c r="DG10" s="24">
        <f t="shared" si="1"/>
        <v>42966</v>
      </c>
      <c r="DH10" s="24">
        <f t="shared" si="1"/>
        <v>42967</v>
      </c>
      <c r="DI10" s="24">
        <f t="shared" si="1"/>
        <v>42968</v>
      </c>
      <c r="DJ10" s="24">
        <f t="shared" si="1"/>
        <v>42969</v>
      </c>
      <c r="DK10" s="24">
        <f t="shared" si="1"/>
        <v>42970</v>
      </c>
      <c r="DL10" s="24">
        <f t="shared" si="1"/>
        <v>42971</v>
      </c>
      <c r="DM10" s="24">
        <f t="shared" si="1"/>
        <v>42972</v>
      </c>
      <c r="DN10" s="24">
        <f t="shared" si="1"/>
        <v>42973</v>
      </c>
      <c r="DO10" s="24">
        <f t="shared" si="1"/>
        <v>42974</v>
      </c>
      <c r="DP10" s="24">
        <f t="shared" si="1"/>
        <v>42975</v>
      </c>
      <c r="DQ10" s="24">
        <f t="shared" si="1"/>
        <v>42976</v>
      </c>
      <c r="DR10" s="24">
        <f t="shared" si="1"/>
        <v>42977</v>
      </c>
      <c r="DS10" s="24">
        <f t="shared" si="1"/>
        <v>42978</v>
      </c>
      <c r="DT10" s="24">
        <f t="shared" si="1"/>
        <v>42979</v>
      </c>
      <c r="DU10" s="24">
        <f t="shared" si="1"/>
        <v>42980</v>
      </c>
      <c r="DV10" s="24">
        <f t="shared" si="1"/>
        <v>42981</v>
      </c>
      <c r="DW10" s="24">
        <f t="shared" si="1"/>
        <v>42982</v>
      </c>
      <c r="DX10" s="24">
        <f t="shared" si="1"/>
        <v>42983</v>
      </c>
      <c r="DY10" s="24">
        <f t="shared" si="1"/>
        <v>42984</v>
      </c>
      <c r="DZ10" s="24">
        <f t="shared" si="1"/>
        <v>42985</v>
      </c>
      <c r="EA10" s="24">
        <f t="shared" si="1"/>
        <v>42986</v>
      </c>
      <c r="EB10" s="24">
        <f t="shared" ref="EB10:GM10" si="2">EA10+1</f>
        <v>42987</v>
      </c>
      <c r="EC10" s="24">
        <f t="shared" si="2"/>
        <v>42988</v>
      </c>
      <c r="ED10" s="24">
        <f t="shared" si="2"/>
        <v>42989</v>
      </c>
      <c r="EE10" s="24">
        <f t="shared" si="2"/>
        <v>42990</v>
      </c>
      <c r="EF10" s="24">
        <f t="shared" si="2"/>
        <v>42991</v>
      </c>
      <c r="EG10" s="24">
        <f t="shared" si="2"/>
        <v>42992</v>
      </c>
      <c r="EH10" s="24">
        <f t="shared" si="2"/>
        <v>42993</v>
      </c>
      <c r="EI10" s="24">
        <f t="shared" si="2"/>
        <v>42994</v>
      </c>
      <c r="EJ10" s="24">
        <f t="shared" si="2"/>
        <v>42995</v>
      </c>
      <c r="EK10" s="24">
        <f t="shared" si="2"/>
        <v>42996</v>
      </c>
      <c r="EL10" s="24">
        <f t="shared" si="2"/>
        <v>42997</v>
      </c>
      <c r="EM10" s="24">
        <f t="shared" si="2"/>
        <v>42998</v>
      </c>
      <c r="EN10" s="24">
        <f t="shared" si="2"/>
        <v>42999</v>
      </c>
      <c r="EO10" s="24">
        <f t="shared" si="2"/>
        <v>43000</v>
      </c>
      <c r="EP10" s="24">
        <f t="shared" si="2"/>
        <v>43001</v>
      </c>
      <c r="EQ10" s="24">
        <f t="shared" si="2"/>
        <v>43002</v>
      </c>
      <c r="ER10" s="24">
        <f t="shared" si="2"/>
        <v>43003</v>
      </c>
      <c r="ES10" s="24">
        <f t="shared" si="2"/>
        <v>43004</v>
      </c>
      <c r="ET10" s="24">
        <f t="shared" si="2"/>
        <v>43005</v>
      </c>
      <c r="EU10" s="24">
        <f t="shared" si="2"/>
        <v>43006</v>
      </c>
      <c r="EV10" s="24">
        <f t="shared" si="2"/>
        <v>43007</v>
      </c>
      <c r="EW10" s="24">
        <f t="shared" si="2"/>
        <v>43008</v>
      </c>
      <c r="EX10" s="24">
        <f t="shared" si="2"/>
        <v>43009</v>
      </c>
      <c r="EY10" s="24">
        <f t="shared" si="2"/>
        <v>43010</v>
      </c>
      <c r="EZ10" s="24">
        <f t="shared" si="2"/>
        <v>43011</v>
      </c>
      <c r="FA10" s="24">
        <f t="shared" si="2"/>
        <v>43012</v>
      </c>
      <c r="FB10" s="24">
        <f t="shared" si="2"/>
        <v>43013</v>
      </c>
      <c r="FC10" s="24">
        <f t="shared" si="2"/>
        <v>43014</v>
      </c>
      <c r="FD10" s="24">
        <f t="shared" si="2"/>
        <v>43015</v>
      </c>
      <c r="FE10" s="24">
        <f t="shared" si="2"/>
        <v>43016</v>
      </c>
      <c r="FF10" s="24">
        <f t="shared" si="2"/>
        <v>43017</v>
      </c>
      <c r="FG10" s="24">
        <f t="shared" si="2"/>
        <v>43018</v>
      </c>
      <c r="FH10" s="24">
        <f t="shared" si="2"/>
        <v>43019</v>
      </c>
      <c r="FI10" s="24">
        <f t="shared" si="2"/>
        <v>43020</v>
      </c>
      <c r="FJ10" s="24">
        <f t="shared" si="2"/>
        <v>43021</v>
      </c>
      <c r="FK10" s="24">
        <f t="shared" si="2"/>
        <v>43022</v>
      </c>
      <c r="FL10" s="24">
        <f t="shared" si="2"/>
        <v>43023</v>
      </c>
      <c r="FM10" s="24">
        <f t="shared" si="2"/>
        <v>43024</v>
      </c>
      <c r="FN10" s="24">
        <f t="shared" si="2"/>
        <v>43025</v>
      </c>
      <c r="FO10" s="24">
        <f t="shared" si="2"/>
        <v>43026</v>
      </c>
      <c r="FP10" s="24">
        <f t="shared" si="2"/>
        <v>43027</v>
      </c>
      <c r="FQ10" s="24">
        <f t="shared" si="2"/>
        <v>43028</v>
      </c>
      <c r="FR10" s="24">
        <f t="shared" si="2"/>
        <v>43029</v>
      </c>
      <c r="FS10" s="24">
        <f t="shared" si="2"/>
        <v>43030</v>
      </c>
      <c r="FT10" s="24">
        <f t="shared" si="2"/>
        <v>43031</v>
      </c>
      <c r="FU10" s="24">
        <f t="shared" si="2"/>
        <v>43032</v>
      </c>
      <c r="FV10" s="24">
        <f t="shared" si="2"/>
        <v>43033</v>
      </c>
      <c r="FW10" s="24">
        <f t="shared" si="2"/>
        <v>43034</v>
      </c>
      <c r="FX10" s="24">
        <f t="shared" si="2"/>
        <v>43035</v>
      </c>
      <c r="FY10" s="24">
        <f t="shared" si="2"/>
        <v>43036</v>
      </c>
      <c r="FZ10" s="24">
        <f t="shared" si="2"/>
        <v>43037</v>
      </c>
      <c r="GA10" s="24">
        <f t="shared" si="2"/>
        <v>43038</v>
      </c>
      <c r="GB10" s="24">
        <f t="shared" si="2"/>
        <v>43039</v>
      </c>
      <c r="GC10" s="24">
        <f t="shared" si="2"/>
        <v>43040</v>
      </c>
      <c r="GD10" s="24">
        <f t="shared" si="2"/>
        <v>43041</v>
      </c>
      <c r="GE10" s="24">
        <f t="shared" si="2"/>
        <v>43042</v>
      </c>
      <c r="GF10" s="24">
        <f t="shared" si="2"/>
        <v>43043</v>
      </c>
      <c r="GG10" s="24">
        <f t="shared" si="2"/>
        <v>43044</v>
      </c>
      <c r="GH10" s="24">
        <f t="shared" si="2"/>
        <v>43045</v>
      </c>
      <c r="GI10" s="24">
        <f t="shared" si="2"/>
        <v>43046</v>
      </c>
      <c r="GJ10" s="24">
        <f t="shared" si="2"/>
        <v>43047</v>
      </c>
      <c r="GK10" s="24">
        <f t="shared" si="2"/>
        <v>43048</v>
      </c>
      <c r="GL10" s="24">
        <f t="shared" si="2"/>
        <v>43049</v>
      </c>
      <c r="GM10" s="24">
        <f t="shared" si="2"/>
        <v>43050</v>
      </c>
      <c r="GN10" s="24">
        <f t="shared" ref="GN10:IY10" si="3">GM10+1</f>
        <v>43051</v>
      </c>
      <c r="GO10" s="24">
        <f t="shared" si="3"/>
        <v>43052</v>
      </c>
      <c r="GP10" s="24">
        <f t="shared" si="3"/>
        <v>43053</v>
      </c>
      <c r="GQ10" s="24">
        <f t="shared" si="3"/>
        <v>43054</v>
      </c>
      <c r="GR10" s="24">
        <f t="shared" si="3"/>
        <v>43055</v>
      </c>
      <c r="GS10" s="24">
        <f t="shared" si="3"/>
        <v>43056</v>
      </c>
      <c r="GT10" s="24">
        <f t="shared" si="3"/>
        <v>43057</v>
      </c>
      <c r="GU10" s="24">
        <f t="shared" si="3"/>
        <v>43058</v>
      </c>
      <c r="GV10" s="24">
        <f t="shared" si="3"/>
        <v>43059</v>
      </c>
      <c r="GW10" s="24">
        <f t="shared" si="3"/>
        <v>43060</v>
      </c>
      <c r="GX10" s="24">
        <f t="shared" si="3"/>
        <v>43061</v>
      </c>
      <c r="GY10" s="24">
        <f t="shared" si="3"/>
        <v>43062</v>
      </c>
      <c r="GZ10" s="24">
        <f t="shared" si="3"/>
        <v>43063</v>
      </c>
      <c r="HA10" s="24">
        <f t="shared" si="3"/>
        <v>43064</v>
      </c>
      <c r="HB10" s="24">
        <f t="shared" si="3"/>
        <v>43065</v>
      </c>
      <c r="HC10" s="24">
        <f t="shared" si="3"/>
        <v>43066</v>
      </c>
      <c r="HD10" s="24">
        <f t="shared" si="3"/>
        <v>43067</v>
      </c>
      <c r="HE10" s="24">
        <f t="shared" si="3"/>
        <v>43068</v>
      </c>
      <c r="HF10" s="24">
        <f t="shared" si="3"/>
        <v>43069</v>
      </c>
      <c r="HG10" s="24">
        <f t="shared" si="3"/>
        <v>43070</v>
      </c>
      <c r="HH10" s="24">
        <f t="shared" si="3"/>
        <v>43071</v>
      </c>
      <c r="HI10" s="24">
        <f t="shared" si="3"/>
        <v>43072</v>
      </c>
      <c r="HJ10" s="24">
        <f t="shared" si="3"/>
        <v>43073</v>
      </c>
      <c r="HK10" s="24">
        <f t="shared" si="3"/>
        <v>43074</v>
      </c>
      <c r="HL10" s="24">
        <f t="shared" si="3"/>
        <v>43075</v>
      </c>
      <c r="HM10" s="24">
        <f t="shared" si="3"/>
        <v>43076</v>
      </c>
      <c r="HN10" s="24">
        <f t="shared" si="3"/>
        <v>43077</v>
      </c>
      <c r="HO10" s="24">
        <f t="shared" si="3"/>
        <v>43078</v>
      </c>
      <c r="HP10" s="24">
        <f t="shared" si="3"/>
        <v>43079</v>
      </c>
      <c r="HQ10" s="24">
        <f t="shared" si="3"/>
        <v>43080</v>
      </c>
      <c r="HR10" s="24">
        <f t="shared" si="3"/>
        <v>43081</v>
      </c>
      <c r="HS10" s="24">
        <f t="shared" si="3"/>
        <v>43082</v>
      </c>
      <c r="HT10" s="24">
        <f t="shared" si="3"/>
        <v>43083</v>
      </c>
      <c r="HU10" s="24">
        <f t="shared" si="3"/>
        <v>43084</v>
      </c>
      <c r="HV10" s="24">
        <f t="shared" si="3"/>
        <v>43085</v>
      </c>
      <c r="HW10" s="24">
        <f t="shared" si="3"/>
        <v>43086</v>
      </c>
      <c r="HX10" s="24">
        <f t="shared" si="3"/>
        <v>43087</v>
      </c>
      <c r="HY10" s="24">
        <f t="shared" si="3"/>
        <v>43088</v>
      </c>
      <c r="HZ10" s="24">
        <f t="shared" si="3"/>
        <v>43089</v>
      </c>
      <c r="IA10" s="24">
        <f t="shared" si="3"/>
        <v>43090</v>
      </c>
      <c r="IB10" s="24">
        <f t="shared" si="3"/>
        <v>43091</v>
      </c>
      <c r="IC10" s="24">
        <f t="shared" si="3"/>
        <v>43092</v>
      </c>
      <c r="ID10" s="24">
        <f t="shared" si="3"/>
        <v>43093</v>
      </c>
      <c r="IE10" s="24">
        <f t="shared" si="3"/>
        <v>43094</v>
      </c>
      <c r="IF10" s="24">
        <f t="shared" si="3"/>
        <v>43095</v>
      </c>
      <c r="IG10" s="24">
        <f t="shared" si="3"/>
        <v>43096</v>
      </c>
      <c r="IH10" s="24">
        <f t="shared" si="3"/>
        <v>43097</v>
      </c>
      <c r="II10" s="24">
        <f t="shared" si="3"/>
        <v>43098</v>
      </c>
      <c r="IJ10" s="24">
        <f t="shared" si="3"/>
        <v>43099</v>
      </c>
      <c r="IK10" s="24">
        <f t="shared" si="3"/>
        <v>43100</v>
      </c>
      <c r="IL10" s="24">
        <f t="shared" si="3"/>
        <v>43101</v>
      </c>
      <c r="IM10" s="24">
        <f t="shared" si="3"/>
        <v>43102</v>
      </c>
      <c r="IN10" s="24">
        <f t="shared" si="3"/>
        <v>43103</v>
      </c>
      <c r="IO10" s="24">
        <f t="shared" si="3"/>
        <v>43104</v>
      </c>
      <c r="IP10" s="24">
        <f t="shared" si="3"/>
        <v>43105</v>
      </c>
      <c r="IQ10" s="24">
        <f t="shared" si="3"/>
        <v>43106</v>
      </c>
      <c r="IR10" s="24">
        <f t="shared" si="3"/>
        <v>43107</v>
      </c>
      <c r="IS10" s="24">
        <f t="shared" si="3"/>
        <v>43108</v>
      </c>
      <c r="IT10" s="24">
        <f t="shared" si="3"/>
        <v>43109</v>
      </c>
      <c r="IU10" s="24">
        <f t="shared" si="3"/>
        <v>43110</v>
      </c>
      <c r="IV10" s="24">
        <f t="shared" si="3"/>
        <v>43111</v>
      </c>
      <c r="IW10" s="24">
        <f t="shared" si="3"/>
        <v>43112</v>
      </c>
      <c r="IX10" s="24">
        <f t="shared" si="3"/>
        <v>43113</v>
      </c>
      <c r="IY10" s="24">
        <f t="shared" si="3"/>
        <v>43114</v>
      </c>
      <c r="IZ10" s="24">
        <f t="shared" ref="IZ10:LK10" si="4">IY10+1</f>
        <v>43115</v>
      </c>
      <c r="JA10" s="24">
        <f t="shared" si="4"/>
        <v>43116</v>
      </c>
      <c r="JB10" s="24">
        <f t="shared" si="4"/>
        <v>43117</v>
      </c>
      <c r="JC10" s="24">
        <f t="shared" si="4"/>
        <v>43118</v>
      </c>
      <c r="JD10" s="24">
        <f t="shared" si="4"/>
        <v>43119</v>
      </c>
      <c r="JE10" s="24">
        <f t="shared" si="4"/>
        <v>43120</v>
      </c>
      <c r="JF10" s="24">
        <f t="shared" si="4"/>
        <v>43121</v>
      </c>
      <c r="JG10" s="24">
        <f t="shared" si="4"/>
        <v>43122</v>
      </c>
      <c r="JH10" s="24">
        <f t="shared" si="4"/>
        <v>43123</v>
      </c>
      <c r="JI10" s="24">
        <f t="shared" si="4"/>
        <v>43124</v>
      </c>
      <c r="JJ10" s="24">
        <f t="shared" si="4"/>
        <v>43125</v>
      </c>
      <c r="JK10" s="24">
        <f t="shared" si="4"/>
        <v>43126</v>
      </c>
      <c r="JL10" s="24">
        <f t="shared" si="4"/>
        <v>43127</v>
      </c>
      <c r="JM10" s="24">
        <f t="shared" si="4"/>
        <v>43128</v>
      </c>
      <c r="JN10" s="24">
        <f t="shared" si="4"/>
        <v>43129</v>
      </c>
      <c r="JO10" s="24">
        <f t="shared" si="4"/>
        <v>43130</v>
      </c>
      <c r="JP10" s="24">
        <f t="shared" si="4"/>
        <v>43131</v>
      </c>
      <c r="JQ10" s="24">
        <f t="shared" si="4"/>
        <v>43132</v>
      </c>
      <c r="JR10" s="24">
        <f t="shared" si="4"/>
        <v>43133</v>
      </c>
      <c r="JS10" s="24">
        <f t="shared" si="4"/>
        <v>43134</v>
      </c>
      <c r="JT10" s="24">
        <f t="shared" si="4"/>
        <v>43135</v>
      </c>
      <c r="JU10" s="24">
        <f t="shared" si="4"/>
        <v>43136</v>
      </c>
      <c r="JV10" s="24">
        <f t="shared" si="4"/>
        <v>43137</v>
      </c>
      <c r="JW10" s="24">
        <f t="shared" si="4"/>
        <v>43138</v>
      </c>
      <c r="JX10" s="24">
        <f t="shared" si="4"/>
        <v>43139</v>
      </c>
      <c r="JY10" s="24">
        <f t="shared" si="4"/>
        <v>43140</v>
      </c>
      <c r="JZ10" s="24">
        <f t="shared" si="4"/>
        <v>43141</v>
      </c>
      <c r="KA10" s="24">
        <f t="shared" si="4"/>
        <v>43142</v>
      </c>
      <c r="KB10" s="24">
        <f t="shared" si="4"/>
        <v>43143</v>
      </c>
      <c r="KC10" s="24">
        <f t="shared" si="4"/>
        <v>43144</v>
      </c>
      <c r="KD10" s="24">
        <f t="shared" si="4"/>
        <v>43145</v>
      </c>
      <c r="KE10" s="24">
        <f t="shared" si="4"/>
        <v>43146</v>
      </c>
      <c r="KF10" s="24">
        <f t="shared" si="4"/>
        <v>43147</v>
      </c>
      <c r="KG10" s="24">
        <f t="shared" si="4"/>
        <v>43148</v>
      </c>
      <c r="KH10" s="24">
        <f t="shared" si="4"/>
        <v>43149</v>
      </c>
      <c r="KI10" s="24">
        <f t="shared" si="4"/>
        <v>43150</v>
      </c>
      <c r="KJ10" s="24">
        <f t="shared" si="4"/>
        <v>43151</v>
      </c>
      <c r="KK10" s="24">
        <f t="shared" si="4"/>
        <v>43152</v>
      </c>
      <c r="KL10" s="24">
        <f t="shared" si="4"/>
        <v>43153</v>
      </c>
      <c r="KM10" s="24">
        <f t="shared" si="4"/>
        <v>43154</v>
      </c>
      <c r="KN10" s="24">
        <f t="shared" si="4"/>
        <v>43155</v>
      </c>
      <c r="KO10" s="24">
        <f t="shared" si="4"/>
        <v>43156</v>
      </c>
      <c r="KP10" s="24">
        <f t="shared" si="4"/>
        <v>43157</v>
      </c>
      <c r="KQ10" s="24">
        <f t="shared" si="4"/>
        <v>43158</v>
      </c>
      <c r="KR10" s="24">
        <f t="shared" si="4"/>
        <v>43159</v>
      </c>
      <c r="KS10" s="24">
        <f t="shared" si="4"/>
        <v>43160</v>
      </c>
      <c r="KT10" s="24">
        <f t="shared" si="4"/>
        <v>43161</v>
      </c>
      <c r="KU10" s="24">
        <f t="shared" si="4"/>
        <v>43162</v>
      </c>
      <c r="KV10" s="24">
        <f t="shared" si="4"/>
        <v>43163</v>
      </c>
      <c r="KW10" s="24">
        <f t="shared" si="4"/>
        <v>43164</v>
      </c>
      <c r="KX10" s="24">
        <f t="shared" si="4"/>
        <v>43165</v>
      </c>
      <c r="KY10" s="24">
        <f t="shared" si="4"/>
        <v>43166</v>
      </c>
      <c r="KZ10" s="24">
        <f t="shared" si="4"/>
        <v>43167</v>
      </c>
      <c r="LA10" s="24">
        <f t="shared" si="4"/>
        <v>43168</v>
      </c>
      <c r="LB10" s="24">
        <f t="shared" si="4"/>
        <v>43169</v>
      </c>
      <c r="LC10" s="24">
        <f t="shared" si="4"/>
        <v>43170</v>
      </c>
      <c r="LD10" s="24">
        <f t="shared" si="4"/>
        <v>43171</v>
      </c>
      <c r="LE10" s="24">
        <f t="shared" si="4"/>
        <v>43172</v>
      </c>
      <c r="LF10" s="24">
        <f t="shared" si="4"/>
        <v>43173</v>
      </c>
      <c r="LG10" s="24">
        <f t="shared" si="4"/>
        <v>43174</v>
      </c>
      <c r="LH10" s="24">
        <f t="shared" si="4"/>
        <v>43175</v>
      </c>
      <c r="LI10" s="24">
        <f t="shared" si="4"/>
        <v>43176</v>
      </c>
      <c r="LJ10" s="24">
        <f t="shared" si="4"/>
        <v>43177</v>
      </c>
      <c r="LK10" s="24">
        <f t="shared" si="4"/>
        <v>43178</v>
      </c>
      <c r="LL10" s="24">
        <f t="shared" ref="LL10:NB10" si="5">LK10+1</f>
        <v>43179</v>
      </c>
      <c r="LM10" s="24">
        <f t="shared" si="5"/>
        <v>43180</v>
      </c>
      <c r="LN10" s="24">
        <f t="shared" si="5"/>
        <v>43181</v>
      </c>
      <c r="LO10" s="24">
        <f t="shared" si="5"/>
        <v>43182</v>
      </c>
      <c r="LP10" s="24">
        <f t="shared" si="5"/>
        <v>43183</v>
      </c>
      <c r="LQ10" s="24">
        <f t="shared" si="5"/>
        <v>43184</v>
      </c>
      <c r="LR10" s="24">
        <f t="shared" si="5"/>
        <v>43185</v>
      </c>
      <c r="LS10" s="24">
        <f t="shared" si="5"/>
        <v>43186</v>
      </c>
      <c r="LT10" s="24">
        <f t="shared" si="5"/>
        <v>43187</v>
      </c>
      <c r="LU10" s="24">
        <f t="shared" si="5"/>
        <v>43188</v>
      </c>
      <c r="LV10" s="24">
        <f t="shared" si="5"/>
        <v>43189</v>
      </c>
      <c r="LW10" s="24">
        <f t="shared" si="5"/>
        <v>43190</v>
      </c>
      <c r="LX10" s="24">
        <f t="shared" si="5"/>
        <v>43191</v>
      </c>
      <c r="LY10" s="24">
        <f t="shared" si="5"/>
        <v>43192</v>
      </c>
      <c r="LZ10" s="24">
        <f t="shared" si="5"/>
        <v>43193</v>
      </c>
      <c r="MA10" s="24">
        <f t="shared" si="5"/>
        <v>43194</v>
      </c>
      <c r="MB10" s="24">
        <f t="shared" si="5"/>
        <v>43195</v>
      </c>
      <c r="MC10" s="24">
        <f t="shared" si="5"/>
        <v>43196</v>
      </c>
      <c r="MD10" s="24">
        <f t="shared" si="5"/>
        <v>43197</v>
      </c>
      <c r="ME10" s="24">
        <f t="shared" si="5"/>
        <v>43198</v>
      </c>
      <c r="MF10" s="24">
        <f t="shared" si="5"/>
        <v>43199</v>
      </c>
      <c r="MG10" s="24">
        <f t="shared" si="5"/>
        <v>43200</v>
      </c>
      <c r="MH10" s="24">
        <f t="shared" si="5"/>
        <v>43201</v>
      </c>
      <c r="MI10" s="24">
        <f t="shared" si="5"/>
        <v>43202</v>
      </c>
      <c r="MJ10" s="24">
        <f t="shared" si="5"/>
        <v>43203</v>
      </c>
      <c r="MK10" s="24">
        <f t="shared" si="5"/>
        <v>43204</v>
      </c>
      <c r="ML10" s="24">
        <f t="shared" si="5"/>
        <v>43205</v>
      </c>
      <c r="MM10" s="24">
        <f t="shared" si="5"/>
        <v>43206</v>
      </c>
      <c r="MN10" s="24">
        <f t="shared" si="5"/>
        <v>43207</v>
      </c>
      <c r="MO10" s="24">
        <f t="shared" si="5"/>
        <v>43208</v>
      </c>
      <c r="MP10" s="24">
        <f t="shared" si="5"/>
        <v>43209</v>
      </c>
      <c r="MQ10" s="24">
        <f t="shared" si="5"/>
        <v>43210</v>
      </c>
      <c r="MR10" s="24">
        <f t="shared" si="5"/>
        <v>43211</v>
      </c>
      <c r="MS10" s="24">
        <f t="shared" si="5"/>
        <v>43212</v>
      </c>
      <c r="MT10" s="24">
        <f t="shared" si="5"/>
        <v>43213</v>
      </c>
      <c r="MU10" s="24">
        <f t="shared" si="5"/>
        <v>43214</v>
      </c>
      <c r="MV10" s="24">
        <f t="shared" si="5"/>
        <v>43215</v>
      </c>
      <c r="MW10" s="24">
        <f t="shared" si="5"/>
        <v>43216</v>
      </c>
      <c r="MX10" s="24">
        <f t="shared" si="5"/>
        <v>43217</v>
      </c>
      <c r="MY10" s="24">
        <f t="shared" si="5"/>
        <v>43218</v>
      </c>
      <c r="MZ10" s="24">
        <f t="shared" si="5"/>
        <v>43219</v>
      </c>
      <c r="NA10" s="24">
        <f t="shared" si="5"/>
        <v>43220</v>
      </c>
      <c r="NB10" s="24">
        <f t="shared" si="5"/>
        <v>43221</v>
      </c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</row>
    <row r="11" spans="1:383" ht="15.75" x14ac:dyDescent="0.3">
      <c r="A11" s="26" t="s">
        <v>35</v>
      </c>
      <c r="B11" s="18">
        <v>1</v>
      </c>
      <c r="C11" s="18">
        <v>1</v>
      </c>
      <c r="D11" s="18">
        <v>1</v>
      </c>
      <c r="E11" s="18">
        <v>1</v>
      </c>
      <c r="F11" s="18">
        <v>1</v>
      </c>
      <c r="G11" s="18">
        <v>1</v>
      </c>
      <c r="H11" s="18">
        <v>1</v>
      </c>
      <c r="I11" s="18">
        <v>1</v>
      </c>
      <c r="J11" s="18">
        <v>1</v>
      </c>
      <c r="K11" s="18">
        <v>1</v>
      </c>
      <c r="L11" s="18">
        <v>1</v>
      </c>
      <c r="M11" s="18">
        <v>1</v>
      </c>
      <c r="N11" s="18">
        <v>1</v>
      </c>
      <c r="O11" s="18">
        <v>1</v>
      </c>
      <c r="P11" s="18">
        <v>1</v>
      </c>
      <c r="Q11" s="18">
        <v>1</v>
      </c>
      <c r="R11" s="18">
        <v>1</v>
      </c>
      <c r="S11" s="18">
        <v>1</v>
      </c>
      <c r="T11" s="18">
        <v>1</v>
      </c>
      <c r="U11" s="18">
        <v>1</v>
      </c>
      <c r="V11" s="18">
        <v>1</v>
      </c>
      <c r="W11" s="18">
        <v>1</v>
      </c>
      <c r="X11" s="18">
        <v>1</v>
      </c>
      <c r="Y11" s="18">
        <v>1</v>
      </c>
      <c r="Z11" s="18">
        <v>1</v>
      </c>
      <c r="AA11" s="18">
        <v>1</v>
      </c>
      <c r="AB11" s="18">
        <v>1</v>
      </c>
      <c r="AC11" s="18">
        <v>1</v>
      </c>
      <c r="AD11" s="18">
        <v>1</v>
      </c>
      <c r="AE11" s="18">
        <v>1</v>
      </c>
      <c r="AF11" s="18">
        <v>1</v>
      </c>
      <c r="AG11" s="18">
        <v>1</v>
      </c>
      <c r="AH11" s="18">
        <v>1</v>
      </c>
      <c r="AI11" s="18">
        <v>1</v>
      </c>
      <c r="AJ11" s="18">
        <v>1</v>
      </c>
      <c r="AK11" s="18">
        <v>1</v>
      </c>
      <c r="AL11" s="18">
        <v>1</v>
      </c>
      <c r="AM11" s="18">
        <v>1</v>
      </c>
      <c r="AN11" s="18">
        <v>1</v>
      </c>
      <c r="AO11" s="18">
        <v>1</v>
      </c>
      <c r="AP11" s="18">
        <v>1</v>
      </c>
      <c r="AQ11" s="18">
        <v>1</v>
      </c>
      <c r="AR11" s="18">
        <v>1</v>
      </c>
      <c r="AS11" s="18">
        <v>1</v>
      </c>
      <c r="AT11" s="18">
        <v>1</v>
      </c>
      <c r="AU11" s="18">
        <v>1</v>
      </c>
      <c r="AV11" s="18">
        <v>1</v>
      </c>
      <c r="AW11" s="18">
        <v>1</v>
      </c>
      <c r="AX11" s="18">
        <v>1</v>
      </c>
      <c r="AY11" s="18">
        <v>1</v>
      </c>
      <c r="AZ11" s="18">
        <v>1</v>
      </c>
      <c r="BA11" s="18">
        <v>1</v>
      </c>
      <c r="BB11" s="18">
        <v>1</v>
      </c>
      <c r="BC11" s="18">
        <v>1</v>
      </c>
      <c r="BD11" s="18">
        <v>1</v>
      </c>
      <c r="BE11" s="18">
        <v>1</v>
      </c>
      <c r="BF11" s="18">
        <v>1</v>
      </c>
      <c r="BG11" s="18">
        <v>1</v>
      </c>
      <c r="BH11" s="18">
        <v>1</v>
      </c>
      <c r="BI11" s="18">
        <v>1</v>
      </c>
      <c r="BJ11" s="18">
        <v>1</v>
      </c>
      <c r="BK11" s="18">
        <v>1</v>
      </c>
      <c r="BL11" s="18">
        <v>1</v>
      </c>
      <c r="BM11" s="18">
        <v>1</v>
      </c>
      <c r="BN11" s="18">
        <v>1</v>
      </c>
      <c r="BO11" s="18">
        <v>1</v>
      </c>
      <c r="BP11" s="18">
        <v>1</v>
      </c>
      <c r="BQ11" s="18">
        <v>1</v>
      </c>
      <c r="BR11" s="18">
        <v>1</v>
      </c>
      <c r="BS11" s="18">
        <v>1</v>
      </c>
      <c r="BT11" s="18">
        <v>1</v>
      </c>
      <c r="BU11" s="18">
        <v>1</v>
      </c>
      <c r="BV11" s="18">
        <v>1</v>
      </c>
      <c r="BW11" s="18">
        <v>1</v>
      </c>
      <c r="BX11" s="18">
        <v>1</v>
      </c>
      <c r="BY11" s="18">
        <v>1</v>
      </c>
      <c r="BZ11" s="18">
        <v>1</v>
      </c>
      <c r="CA11" s="18">
        <v>1</v>
      </c>
      <c r="CB11" s="18">
        <v>1</v>
      </c>
      <c r="CC11" s="18">
        <v>1</v>
      </c>
      <c r="CD11" s="18">
        <v>1</v>
      </c>
      <c r="CE11" s="18">
        <v>1</v>
      </c>
      <c r="CF11" s="18">
        <v>1</v>
      </c>
      <c r="CG11" s="18">
        <v>1</v>
      </c>
      <c r="CH11" s="18">
        <v>1</v>
      </c>
      <c r="CI11" s="18">
        <v>1</v>
      </c>
      <c r="CJ11" s="18">
        <v>1</v>
      </c>
      <c r="CK11" s="18">
        <v>1</v>
      </c>
      <c r="CL11" s="18">
        <v>1</v>
      </c>
      <c r="CM11" s="18">
        <v>1</v>
      </c>
      <c r="CN11" s="18">
        <v>1</v>
      </c>
      <c r="CO11" s="18">
        <v>1</v>
      </c>
      <c r="CP11" s="18">
        <v>1</v>
      </c>
      <c r="CQ11" s="18">
        <v>1</v>
      </c>
      <c r="CR11" s="18">
        <v>1</v>
      </c>
      <c r="CS11" s="18">
        <v>1</v>
      </c>
      <c r="CT11" s="18">
        <v>1</v>
      </c>
      <c r="CU11" s="18">
        <v>1</v>
      </c>
      <c r="CV11" s="18">
        <v>1</v>
      </c>
      <c r="CW11" s="18">
        <v>1</v>
      </c>
      <c r="CX11" s="18">
        <v>1</v>
      </c>
      <c r="CY11" s="18">
        <v>1</v>
      </c>
      <c r="CZ11" s="18">
        <v>1</v>
      </c>
      <c r="DA11" s="18">
        <v>1</v>
      </c>
      <c r="DB11" s="18">
        <v>1</v>
      </c>
      <c r="DC11" s="18">
        <v>1</v>
      </c>
      <c r="DD11" s="18">
        <v>1</v>
      </c>
      <c r="DE11" s="18">
        <v>1</v>
      </c>
      <c r="DF11" s="18">
        <v>1</v>
      </c>
      <c r="DG11" s="18">
        <v>1</v>
      </c>
      <c r="DH11" s="18">
        <v>1</v>
      </c>
      <c r="DI11" s="18">
        <v>1</v>
      </c>
      <c r="DJ11" s="18">
        <v>1</v>
      </c>
      <c r="DK11" s="18">
        <v>1</v>
      </c>
      <c r="DL11" s="18">
        <v>1</v>
      </c>
      <c r="DM11" s="18">
        <v>1</v>
      </c>
      <c r="DN11" s="18">
        <v>1</v>
      </c>
      <c r="DO11" s="18">
        <v>1</v>
      </c>
      <c r="DP11" s="18">
        <v>1</v>
      </c>
      <c r="DQ11" s="18">
        <v>1</v>
      </c>
      <c r="DR11" s="18">
        <v>1</v>
      </c>
      <c r="DS11" s="18">
        <v>1</v>
      </c>
      <c r="DT11" s="18">
        <v>1</v>
      </c>
      <c r="DU11" s="18">
        <v>1</v>
      </c>
      <c r="DV11" s="18">
        <v>1</v>
      </c>
      <c r="DW11" s="18">
        <v>1</v>
      </c>
      <c r="DX11" s="18">
        <v>1</v>
      </c>
      <c r="DY11" s="18">
        <v>1</v>
      </c>
      <c r="DZ11" s="18">
        <v>1</v>
      </c>
      <c r="EA11" s="18">
        <v>1</v>
      </c>
      <c r="EB11" s="18">
        <v>1</v>
      </c>
      <c r="EC11" s="18">
        <v>1</v>
      </c>
      <c r="ED11" s="18">
        <v>1</v>
      </c>
      <c r="EE11" s="18">
        <v>1</v>
      </c>
      <c r="EF11" s="18">
        <v>1</v>
      </c>
      <c r="EG11" s="18">
        <v>1</v>
      </c>
      <c r="EH11" s="18">
        <v>1</v>
      </c>
      <c r="EI11" s="18">
        <v>1</v>
      </c>
      <c r="EJ11" s="18">
        <v>1</v>
      </c>
      <c r="EK11" s="18">
        <v>1</v>
      </c>
      <c r="EL11" s="18">
        <v>1</v>
      </c>
      <c r="EM11" s="18">
        <v>1</v>
      </c>
      <c r="EN11" s="18">
        <v>1</v>
      </c>
      <c r="EO11" s="18">
        <v>1</v>
      </c>
      <c r="EP11" s="18">
        <v>1</v>
      </c>
      <c r="EQ11" s="18">
        <v>1</v>
      </c>
      <c r="ER11" s="18">
        <v>1</v>
      </c>
      <c r="ES11" s="18">
        <v>1</v>
      </c>
      <c r="ET11" s="18">
        <v>1</v>
      </c>
      <c r="EU11" s="18">
        <v>1</v>
      </c>
      <c r="EV11" s="18">
        <v>1</v>
      </c>
      <c r="EW11" s="18">
        <v>1</v>
      </c>
      <c r="EX11" s="18">
        <v>1</v>
      </c>
      <c r="EY11" s="18">
        <v>1</v>
      </c>
      <c r="EZ11" s="18">
        <v>1</v>
      </c>
      <c r="FA11" s="18">
        <v>1</v>
      </c>
      <c r="FB11" s="18">
        <v>1</v>
      </c>
      <c r="FC11" s="18">
        <v>1</v>
      </c>
      <c r="FD11" s="18">
        <v>1</v>
      </c>
      <c r="FE11" s="18">
        <v>1</v>
      </c>
      <c r="FF11" s="18">
        <v>1</v>
      </c>
      <c r="FG11" s="18">
        <v>1</v>
      </c>
      <c r="FH11" s="18">
        <v>1</v>
      </c>
      <c r="FI11" s="18">
        <v>1</v>
      </c>
      <c r="FJ11" s="18">
        <v>1</v>
      </c>
      <c r="FK11" s="18">
        <v>1</v>
      </c>
      <c r="FL11" s="18">
        <v>1</v>
      </c>
      <c r="FM11" s="18">
        <v>1</v>
      </c>
      <c r="FN11" s="18">
        <v>1</v>
      </c>
      <c r="FO11" s="18">
        <v>1</v>
      </c>
      <c r="FP11" s="18">
        <v>1</v>
      </c>
      <c r="FQ11" s="18">
        <v>1</v>
      </c>
      <c r="FR11" s="18">
        <v>1</v>
      </c>
      <c r="FS11" s="18">
        <v>1</v>
      </c>
      <c r="FT11" s="18">
        <v>1</v>
      </c>
      <c r="FU11" s="18">
        <v>1</v>
      </c>
      <c r="FV11" s="18">
        <v>1</v>
      </c>
      <c r="FW11" s="18">
        <v>1</v>
      </c>
      <c r="FX11" s="18">
        <v>1</v>
      </c>
      <c r="FY11" s="18">
        <v>1</v>
      </c>
      <c r="FZ11" s="18">
        <v>1</v>
      </c>
      <c r="GA11" s="18">
        <v>1</v>
      </c>
      <c r="GB11" s="18">
        <v>1</v>
      </c>
      <c r="GC11" s="18">
        <v>1</v>
      </c>
      <c r="GD11" s="18">
        <v>1</v>
      </c>
      <c r="GE11" s="18">
        <v>1</v>
      </c>
      <c r="GF11" s="18">
        <v>1</v>
      </c>
      <c r="GG11" s="18">
        <v>1</v>
      </c>
      <c r="GH11" s="18">
        <v>1</v>
      </c>
      <c r="GI11" s="18">
        <v>1</v>
      </c>
      <c r="GJ11" s="18">
        <v>1</v>
      </c>
      <c r="GK11" s="18">
        <v>1</v>
      </c>
      <c r="GL11" s="18">
        <v>1</v>
      </c>
      <c r="GM11" s="18">
        <v>1</v>
      </c>
      <c r="GN11" s="18">
        <v>1</v>
      </c>
      <c r="GO11" s="18">
        <v>1</v>
      </c>
      <c r="GP11" s="18">
        <v>1</v>
      </c>
      <c r="GQ11" s="18">
        <v>1</v>
      </c>
      <c r="GR11" s="18">
        <v>1</v>
      </c>
      <c r="GS11" s="18">
        <v>1</v>
      </c>
      <c r="GT11" s="18">
        <v>1</v>
      </c>
      <c r="GU11" s="18">
        <v>1</v>
      </c>
      <c r="GV11" s="18">
        <v>1</v>
      </c>
      <c r="GW11" s="18">
        <v>1</v>
      </c>
      <c r="GX11" s="18">
        <v>1</v>
      </c>
      <c r="GY11" s="18">
        <v>1</v>
      </c>
      <c r="GZ11" s="18">
        <v>1</v>
      </c>
      <c r="HA11" s="18">
        <v>1</v>
      </c>
      <c r="HB11" s="18">
        <v>1</v>
      </c>
      <c r="HC11" s="18">
        <v>1</v>
      </c>
      <c r="HD11" s="18">
        <v>1</v>
      </c>
      <c r="HE11" s="18">
        <v>1</v>
      </c>
      <c r="HF11" s="18">
        <v>1</v>
      </c>
      <c r="HG11" s="18">
        <v>1</v>
      </c>
      <c r="HH11" s="18">
        <v>1</v>
      </c>
      <c r="HI11" s="18">
        <v>1</v>
      </c>
      <c r="HJ11" s="18">
        <v>1</v>
      </c>
      <c r="HK11" s="18">
        <v>1</v>
      </c>
      <c r="HL11" s="18">
        <v>1</v>
      </c>
      <c r="HM11" s="18">
        <v>1</v>
      </c>
      <c r="HN11" s="18">
        <v>1</v>
      </c>
      <c r="HO11" s="18">
        <v>1</v>
      </c>
      <c r="HP11" s="18">
        <v>1</v>
      </c>
      <c r="HQ11" s="18">
        <v>1</v>
      </c>
      <c r="HR11" s="18">
        <v>1</v>
      </c>
      <c r="HS11" s="18">
        <v>1</v>
      </c>
      <c r="HT11" s="18">
        <v>1</v>
      </c>
      <c r="HU11" s="18">
        <v>1</v>
      </c>
      <c r="HV11" s="18">
        <v>1</v>
      </c>
      <c r="HW11" s="18">
        <v>1</v>
      </c>
      <c r="HX11" s="18">
        <v>1</v>
      </c>
      <c r="HY11" s="18">
        <v>1</v>
      </c>
      <c r="HZ11" s="18">
        <v>1</v>
      </c>
      <c r="IA11" s="18">
        <v>1</v>
      </c>
      <c r="IB11" s="18">
        <v>1</v>
      </c>
      <c r="IC11" s="18">
        <v>1</v>
      </c>
      <c r="ID11" s="18">
        <v>1</v>
      </c>
      <c r="IE11" s="18">
        <v>1</v>
      </c>
      <c r="IF11" s="18">
        <v>1</v>
      </c>
      <c r="IG11" s="18">
        <v>1</v>
      </c>
      <c r="IH11" s="18">
        <v>1</v>
      </c>
      <c r="II11" s="18">
        <v>1</v>
      </c>
      <c r="IJ11" s="18">
        <v>1</v>
      </c>
      <c r="IK11" s="18">
        <v>1</v>
      </c>
      <c r="IL11" s="18">
        <v>1</v>
      </c>
      <c r="IM11" s="18">
        <v>1</v>
      </c>
      <c r="IN11" s="18">
        <v>1</v>
      </c>
      <c r="IO11" s="18">
        <v>1</v>
      </c>
      <c r="IP11" s="18">
        <v>1</v>
      </c>
      <c r="IQ11" s="18">
        <v>1</v>
      </c>
      <c r="IR11" s="18">
        <v>1</v>
      </c>
      <c r="IS11" s="18">
        <v>1</v>
      </c>
      <c r="IT11" s="18">
        <v>1</v>
      </c>
      <c r="IU11" s="18">
        <v>1</v>
      </c>
      <c r="IV11" s="18">
        <v>1</v>
      </c>
      <c r="IW11" s="18">
        <v>1</v>
      </c>
      <c r="IX11" s="18">
        <v>1</v>
      </c>
      <c r="IY11" s="18">
        <v>1</v>
      </c>
      <c r="IZ11" s="18">
        <v>1</v>
      </c>
      <c r="JA11" s="18">
        <v>1</v>
      </c>
      <c r="JB11" s="18">
        <v>1</v>
      </c>
      <c r="JC11" s="18">
        <v>1</v>
      </c>
      <c r="JD11" s="18">
        <v>1</v>
      </c>
      <c r="JE11" s="18">
        <v>1</v>
      </c>
      <c r="JF11" s="18">
        <v>1</v>
      </c>
      <c r="JG11" s="18">
        <v>1</v>
      </c>
      <c r="JH11" s="18">
        <v>1</v>
      </c>
      <c r="JI11" s="18">
        <v>1</v>
      </c>
      <c r="JJ11" s="18">
        <v>1</v>
      </c>
      <c r="JK11" s="18">
        <v>1</v>
      </c>
      <c r="JL11" s="18">
        <v>1</v>
      </c>
      <c r="JM11" s="18">
        <v>1</v>
      </c>
      <c r="JN11" s="18">
        <v>1</v>
      </c>
      <c r="JO11" s="18">
        <v>1</v>
      </c>
      <c r="JP11" s="18">
        <v>1</v>
      </c>
      <c r="JQ11" s="18">
        <v>1</v>
      </c>
      <c r="JR11" s="18">
        <v>1</v>
      </c>
      <c r="JS11" s="18">
        <v>1</v>
      </c>
      <c r="JT11" s="18">
        <v>1</v>
      </c>
      <c r="JU11" s="18">
        <v>1</v>
      </c>
      <c r="JV11" s="18">
        <v>1</v>
      </c>
      <c r="JW11" s="18">
        <v>1</v>
      </c>
      <c r="JX11" s="18">
        <v>1</v>
      </c>
      <c r="JY11" s="18">
        <v>1</v>
      </c>
      <c r="JZ11" s="18">
        <v>1</v>
      </c>
      <c r="KA11" s="18">
        <v>1</v>
      </c>
      <c r="KB11" s="18">
        <v>1</v>
      </c>
      <c r="KC11" s="18">
        <v>1</v>
      </c>
      <c r="KD11" s="18">
        <v>1</v>
      </c>
      <c r="KE11" s="18">
        <v>1</v>
      </c>
      <c r="KF11" s="18">
        <v>1</v>
      </c>
      <c r="KG11" s="18">
        <v>1</v>
      </c>
      <c r="KH11" s="18">
        <v>1</v>
      </c>
      <c r="KI11" s="18">
        <v>1</v>
      </c>
      <c r="KJ11" s="18">
        <v>1</v>
      </c>
      <c r="KK11" s="18">
        <v>1</v>
      </c>
      <c r="KL11" s="18">
        <v>1</v>
      </c>
      <c r="KM11" s="18">
        <v>1</v>
      </c>
      <c r="KN11" s="18">
        <v>1</v>
      </c>
      <c r="KO11" s="18">
        <v>1</v>
      </c>
      <c r="KP11" s="18">
        <v>1</v>
      </c>
      <c r="KQ11" s="18">
        <v>1</v>
      </c>
      <c r="KR11" s="18">
        <v>1</v>
      </c>
      <c r="KS11" s="18">
        <v>1</v>
      </c>
      <c r="KT11" s="18">
        <v>1</v>
      </c>
      <c r="KU11" s="18">
        <v>1</v>
      </c>
      <c r="KV11" s="18">
        <v>1</v>
      </c>
      <c r="KW11" s="18">
        <v>1</v>
      </c>
      <c r="KX11" s="18">
        <v>1</v>
      </c>
      <c r="KY11" s="18">
        <v>1</v>
      </c>
      <c r="KZ11" s="18">
        <v>1</v>
      </c>
      <c r="LA11" s="18">
        <v>1</v>
      </c>
      <c r="LB11" s="18">
        <v>1</v>
      </c>
      <c r="LC11" s="18">
        <v>1</v>
      </c>
      <c r="LD11" s="18">
        <v>1</v>
      </c>
      <c r="LE11" s="18">
        <v>1</v>
      </c>
      <c r="LF11" s="18">
        <v>1</v>
      </c>
      <c r="LG11" s="18">
        <v>1</v>
      </c>
      <c r="LH11" s="18">
        <v>1</v>
      </c>
      <c r="LI11" s="18">
        <v>1</v>
      </c>
      <c r="LJ11" s="18">
        <v>1</v>
      </c>
      <c r="LK11" s="18">
        <v>1</v>
      </c>
      <c r="LL11" s="18">
        <v>1</v>
      </c>
      <c r="LM11" s="18">
        <v>1</v>
      </c>
      <c r="LN11" s="18">
        <v>1</v>
      </c>
      <c r="LO11" s="18">
        <v>1</v>
      </c>
      <c r="LP11" s="18">
        <v>1</v>
      </c>
      <c r="LQ11" s="18">
        <v>1</v>
      </c>
      <c r="LR11" s="18">
        <v>1</v>
      </c>
      <c r="LS11" s="18">
        <v>1</v>
      </c>
      <c r="LT11" s="18">
        <v>1</v>
      </c>
      <c r="LU11" s="18">
        <v>1</v>
      </c>
      <c r="LV11" s="18">
        <v>1</v>
      </c>
      <c r="LW11" s="18">
        <v>1</v>
      </c>
      <c r="LX11" s="18">
        <v>1</v>
      </c>
      <c r="LY11" s="18">
        <v>1</v>
      </c>
      <c r="LZ11" s="18">
        <v>1</v>
      </c>
      <c r="MA11" s="18">
        <v>1</v>
      </c>
      <c r="MB11" s="18">
        <v>1</v>
      </c>
      <c r="MC11" s="18">
        <v>1</v>
      </c>
      <c r="MD11" s="18">
        <v>1</v>
      </c>
      <c r="ME11" s="18">
        <v>1</v>
      </c>
      <c r="MF11" s="18">
        <v>1</v>
      </c>
      <c r="MG11" s="18">
        <v>1</v>
      </c>
      <c r="MH11" s="18">
        <v>1</v>
      </c>
      <c r="MI11" s="18">
        <v>1</v>
      </c>
      <c r="MJ11" s="18">
        <v>1</v>
      </c>
      <c r="MK11" s="18">
        <v>1</v>
      </c>
      <c r="ML11" s="18">
        <v>1</v>
      </c>
      <c r="MM11" s="18">
        <v>1</v>
      </c>
      <c r="MN11" s="18">
        <v>1</v>
      </c>
      <c r="MO11" s="18">
        <v>1</v>
      </c>
      <c r="MP11" s="18">
        <v>1</v>
      </c>
      <c r="MQ11" s="18">
        <v>1</v>
      </c>
      <c r="MR11" s="18">
        <v>1</v>
      </c>
      <c r="MS11" s="18">
        <v>1</v>
      </c>
      <c r="MT11" s="18">
        <v>1</v>
      </c>
      <c r="MU11" s="18">
        <v>1</v>
      </c>
      <c r="MV11" s="18">
        <v>1</v>
      </c>
      <c r="MW11" s="18">
        <v>1</v>
      </c>
      <c r="MX11" s="18">
        <v>1</v>
      </c>
      <c r="MY11" s="18">
        <v>1</v>
      </c>
      <c r="MZ11" s="18">
        <v>1</v>
      </c>
      <c r="NA11" s="18">
        <v>1</v>
      </c>
      <c r="NB11" s="18">
        <v>1</v>
      </c>
      <c r="NC11" s="7"/>
    </row>
    <row r="12" spans="1:383" ht="15.75" x14ac:dyDescent="0.3">
      <c r="A12" s="26" t="s">
        <v>36</v>
      </c>
      <c r="B12" s="18">
        <v>1</v>
      </c>
      <c r="C12" s="18">
        <v>1</v>
      </c>
      <c r="D12" s="18">
        <v>1</v>
      </c>
      <c r="E12" s="18">
        <v>1</v>
      </c>
      <c r="F12" s="18">
        <v>1</v>
      </c>
      <c r="G12" s="18">
        <v>1</v>
      </c>
      <c r="H12" s="18">
        <v>1</v>
      </c>
      <c r="I12" s="18">
        <v>1</v>
      </c>
      <c r="J12" s="18">
        <v>1</v>
      </c>
      <c r="K12" s="18">
        <v>1</v>
      </c>
      <c r="L12" s="18">
        <v>1</v>
      </c>
      <c r="M12" s="18">
        <v>1</v>
      </c>
      <c r="N12" s="18">
        <v>1</v>
      </c>
      <c r="O12" s="18">
        <v>1</v>
      </c>
      <c r="P12" s="18">
        <v>1</v>
      </c>
      <c r="Q12" s="18">
        <v>1</v>
      </c>
      <c r="R12" s="18">
        <v>1</v>
      </c>
      <c r="S12" s="18">
        <v>1</v>
      </c>
      <c r="T12" s="18">
        <v>1</v>
      </c>
      <c r="U12" s="18">
        <v>1</v>
      </c>
      <c r="V12" s="18">
        <v>1</v>
      </c>
      <c r="W12" s="18">
        <v>1</v>
      </c>
      <c r="X12" s="18">
        <v>1</v>
      </c>
      <c r="Y12" s="18">
        <v>1</v>
      </c>
      <c r="Z12" s="18">
        <v>1</v>
      </c>
      <c r="AA12" s="18">
        <v>1</v>
      </c>
      <c r="AB12" s="18">
        <v>1</v>
      </c>
      <c r="AC12" s="18">
        <v>1</v>
      </c>
      <c r="AD12" s="18">
        <v>1</v>
      </c>
      <c r="AE12" s="18">
        <v>1</v>
      </c>
      <c r="AF12" s="18">
        <v>1</v>
      </c>
      <c r="AG12" s="18">
        <v>1</v>
      </c>
      <c r="AH12" s="18">
        <v>1</v>
      </c>
      <c r="AI12" s="18">
        <v>1</v>
      </c>
      <c r="AJ12" s="18">
        <v>1</v>
      </c>
      <c r="AK12" s="18">
        <v>1</v>
      </c>
      <c r="AL12" s="18">
        <v>1</v>
      </c>
      <c r="AM12" s="18">
        <v>1</v>
      </c>
      <c r="AN12" s="18">
        <v>1</v>
      </c>
      <c r="AO12" s="18">
        <v>1</v>
      </c>
      <c r="AP12" s="18">
        <v>1</v>
      </c>
      <c r="AQ12" s="18">
        <v>1</v>
      </c>
      <c r="AR12" s="18">
        <v>1</v>
      </c>
      <c r="AS12" s="18">
        <v>1</v>
      </c>
      <c r="AT12" s="18">
        <v>1</v>
      </c>
      <c r="AU12" s="18">
        <v>1</v>
      </c>
      <c r="AV12" s="18">
        <v>1</v>
      </c>
      <c r="AW12" s="18">
        <v>1</v>
      </c>
      <c r="AX12" s="18">
        <v>1</v>
      </c>
      <c r="AY12" s="18">
        <v>1</v>
      </c>
      <c r="AZ12" s="18">
        <v>1</v>
      </c>
      <c r="BA12" s="18">
        <v>1</v>
      </c>
      <c r="BB12" s="18">
        <v>1</v>
      </c>
      <c r="BC12" s="18">
        <v>1</v>
      </c>
      <c r="BD12" s="18">
        <v>1</v>
      </c>
      <c r="BE12" s="18">
        <v>1</v>
      </c>
      <c r="BF12" s="18">
        <v>1</v>
      </c>
      <c r="BG12" s="18">
        <v>1</v>
      </c>
      <c r="BH12" s="18">
        <v>1</v>
      </c>
      <c r="BI12" s="18">
        <v>1</v>
      </c>
      <c r="BJ12" s="18">
        <v>1</v>
      </c>
      <c r="BK12" s="18">
        <v>1</v>
      </c>
      <c r="BL12" s="18">
        <v>1</v>
      </c>
      <c r="BM12" s="18">
        <v>1</v>
      </c>
      <c r="BN12" s="18">
        <v>1</v>
      </c>
      <c r="BO12" s="18">
        <v>1</v>
      </c>
      <c r="BP12" s="18">
        <v>1</v>
      </c>
      <c r="BQ12" s="18">
        <v>1</v>
      </c>
      <c r="BR12" s="18">
        <v>1</v>
      </c>
      <c r="BS12" s="18">
        <v>1</v>
      </c>
      <c r="BT12" s="18">
        <v>1</v>
      </c>
      <c r="BU12" s="18">
        <v>1</v>
      </c>
      <c r="BV12" s="18">
        <v>1</v>
      </c>
      <c r="BW12" s="18">
        <v>1</v>
      </c>
      <c r="BX12" s="18">
        <v>1</v>
      </c>
      <c r="BY12" s="18">
        <v>1</v>
      </c>
      <c r="BZ12" s="18">
        <v>1</v>
      </c>
      <c r="CA12" s="18">
        <v>1</v>
      </c>
      <c r="CB12" s="18">
        <v>1</v>
      </c>
      <c r="CC12" s="18">
        <v>1</v>
      </c>
      <c r="CD12" s="18">
        <v>1</v>
      </c>
      <c r="CE12" s="18">
        <v>1</v>
      </c>
      <c r="CF12" s="18">
        <v>1</v>
      </c>
      <c r="CG12" s="18">
        <v>1</v>
      </c>
      <c r="CH12" s="18">
        <v>1</v>
      </c>
      <c r="CI12" s="18">
        <v>1</v>
      </c>
      <c r="CJ12" s="18">
        <v>1</v>
      </c>
      <c r="CK12" s="18">
        <v>1</v>
      </c>
      <c r="CL12" s="18">
        <v>1</v>
      </c>
      <c r="CM12" s="18">
        <v>1</v>
      </c>
      <c r="CN12" s="18">
        <v>1</v>
      </c>
      <c r="CO12" s="18">
        <v>1</v>
      </c>
      <c r="CP12" s="18">
        <v>1</v>
      </c>
      <c r="CQ12" s="18">
        <v>1</v>
      </c>
      <c r="CR12" s="18">
        <v>1</v>
      </c>
      <c r="CS12" s="18">
        <v>1</v>
      </c>
      <c r="CT12" s="18">
        <v>1</v>
      </c>
      <c r="CU12" s="18">
        <v>1</v>
      </c>
      <c r="CV12" s="18">
        <v>1</v>
      </c>
      <c r="CW12" s="18">
        <v>1</v>
      </c>
      <c r="CX12" s="18">
        <v>1</v>
      </c>
      <c r="CY12" s="18">
        <v>1</v>
      </c>
      <c r="CZ12" s="18">
        <v>1</v>
      </c>
      <c r="DA12" s="18">
        <v>1</v>
      </c>
      <c r="DB12" s="18">
        <v>1</v>
      </c>
      <c r="DC12" s="18">
        <v>1</v>
      </c>
      <c r="DD12" s="18">
        <v>1</v>
      </c>
      <c r="DE12" s="18">
        <v>1</v>
      </c>
      <c r="DF12" s="18">
        <v>1</v>
      </c>
      <c r="DG12" s="18">
        <v>1</v>
      </c>
      <c r="DH12" s="18">
        <v>1</v>
      </c>
      <c r="DI12" s="18">
        <v>1</v>
      </c>
      <c r="DJ12" s="18">
        <v>1</v>
      </c>
      <c r="DK12" s="18">
        <v>1</v>
      </c>
      <c r="DL12" s="18">
        <v>1</v>
      </c>
      <c r="DM12" s="18">
        <v>1</v>
      </c>
      <c r="DN12" s="18">
        <v>1</v>
      </c>
      <c r="DO12" s="18">
        <v>1</v>
      </c>
      <c r="DP12" s="18">
        <v>1</v>
      </c>
      <c r="DQ12" s="18">
        <v>1</v>
      </c>
      <c r="DR12" s="18">
        <v>1</v>
      </c>
      <c r="DS12" s="18">
        <v>1</v>
      </c>
      <c r="DT12" s="18">
        <v>1</v>
      </c>
      <c r="DU12" s="18">
        <v>1</v>
      </c>
      <c r="DV12" s="18">
        <v>1</v>
      </c>
      <c r="DW12" s="18">
        <v>1</v>
      </c>
      <c r="DX12" s="18">
        <v>1</v>
      </c>
      <c r="DY12" s="18">
        <v>1</v>
      </c>
      <c r="DZ12" s="18">
        <v>1</v>
      </c>
      <c r="EA12" s="18">
        <v>1</v>
      </c>
      <c r="EB12" s="18">
        <v>1</v>
      </c>
      <c r="EC12" s="18">
        <v>1</v>
      </c>
      <c r="ED12" s="18">
        <v>1</v>
      </c>
      <c r="EE12" s="18">
        <v>1</v>
      </c>
      <c r="EF12" s="18">
        <v>1</v>
      </c>
      <c r="EG12" s="18">
        <v>1</v>
      </c>
      <c r="EH12" s="18">
        <v>1</v>
      </c>
      <c r="EI12" s="18">
        <v>1</v>
      </c>
      <c r="EJ12" s="18">
        <v>1</v>
      </c>
      <c r="EK12" s="18">
        <v>1</v>
      </c>
      <c r="EL12" s="18">
        <v>1</v>
      </c>
      <c r="EM12" s="18">
        <v>1</v>
      </c>
      <c r="EN12" s="18">
        <v>1</v>
      </c>
      <c r="EO12" s="18">
        <v>1</v>
      </c>
      <c r="EP12" s="18">
        <v>1</v>
      </c>
      <c r="EQ12" s="18">
        <v>1</v>
      </c>
      <c r="ER12" s="18">
        <v>1</v>
      </c>
      <c r="ES12" s="18">
        <v>1</v>
      </c>
      <c r="ET12" s="18">
        <v>1</v>
      </c>
      <c r="EU12" s="18">
        <v>1</v>
      </c>
      <c r="EV12" s="18">
        <v>1</v>
      </c>
      <c r="EW12" s="18">
        <v>1</v>
      </c>
      <c r="EX12" s="18">
        <v>1</v>
      </c>
      <c r="EY12" s="18">
        <v>1</v>
      </c>
      <c r="EZ12" s="18">
        <v>1</v>
      </c>
      <c r="FA12" s="18">
        <v>1</v>
      </c>
      <c r="FB12" s="18">
        <v>1</v>
      </c>
      <c r="FC12" s="18">
        <v>1</v>
      </c>
      <c r="FD12" s="18">
        <v>1</v>
      </c>
      <c r="FE12" s="18">
        <v>1</v>
      </c>
      <c r="FF12" s="18">
        <v>1</v>
      </c>
      <c r="FG12" s="18">
        <v>1</v>
      </c>
      <c r="FH12" s="18">
        <v>1</v>
      </c>
      <c r="FI12" s="18">
        <v>1</v>
      </c>
      <c r="FJ12" s="18">
        <v>1</v>
      </c>
      <c r="FK12" s="18">
        <v>1</v>
      </c>
      <c r="FL12" s="18">
        <v>1</v>
      </c>
      <c r="FM12" s="18">
        <v>1</v>
      </c>
      <c r="FN12" s="18">
        <v>1</v>
      </c>
      <c r="FO12" s="18">
        <v>1</v>
      </c>
      <c r="FP12" s="18">
        <v>1</v>
      </c>
      <c r="FQ12" s="18">
        <v>1</v>
      </c>
      <c r="FR12" s="18">
        <v>1</v>
      </c>
      <c r="FS12" s="18">
        <v>1</v>
      </c>
      <c r="FT12" s="18">
        <v>1</v>
      </c>
      <c r="FU12" s="18">
        <v>1</v>
      </c>
      <c r="FV12" s="18">
        <v>1</v>
      </c>
      <c r="FW12" s="18">
        <v>1</v>
      </c>
      <c r="FX12" s="18">
        <v>1</v>
      </c>
      <c r="FY12" s="18">
        <v>1</v>
      </c>
      <c r="FZ12" s="18">
        <v>1</v>
      </c>
      <c r="GA12" s="18">
        <v>1</v>
      </c>
      <c r="GB12" s="18">
        <v>1</v>
      </c>
      <c r="GC12" s="18">
        <v>1</v>
      </c>
      <c r="GD12" s="18">
        <v>1</v>
      </c>
      <c r="GE12" s="18">
        <v>1</v>
      </c>
      <c r="GF12" s="18">
        <v>1</v>
      </c>
      <c r="GG12" s="18">
        <v>1</v>
      </c>
      <c r="GH12" s="18">
        <v>1</v>
      </c>
      <c r="GI12" s="18">
        <v>1</v>
      </c>
      <c r="GJ12" s="18">
        <v>1</v>
      </c>
      <c r="GK12" s="18">
        <v>1</v>
      </c>
      <c r="GL12" s="18">
        <v>1</v>
      </c>
      <c r="GM12" s="18">
        <v>1</v>
      </c>
      <c r="GN12" s="18">
        <v>1</v>
      </c>
      <c r="GO12" s="18">
        <v>1</v>
      </c>
      <c r="GP12" s="18">
        <v>1</v>
      </c>
      <c r="GQ12" s="18">
        <v>1</v>
      </c>
      <c r="GR12" s="18">
        <v>1</v>
      </c>
      <c r="GS12" s="18">
        <v>1</v>
      </c>
      <c r="GT12" s="18">
        <v>1</v>
      </c>
      <c r="GU12" s="18">
        <v>1</v>
      </c>
      <c r="GV12" s="18">
        <v>1</v>
      </c>
      <c r="GW12" s="18">
        <v>1</v>
      </c>
      <c r="GX12" s="18">
        <v>1</v>
      </c>
      <c r="GY12" s="18">
        <v>1</v>
      </c>
      <c r="GZ12" s="18">
        <v>1</v>
      </c>
      <c r="HA12" s="18">
        <v>1</v>
      </c>
      <c r="HB12" s="18">
        <v>1</v>
      </c>
      <c r="HC12" s="18">
        <v>1</v>
      </c>
      <c r="HD12" s="18">
        <v>1</v>
      </c>
      <c r="HE12" s="18">
        <v>1</v>
      </c>
      <c r="HF12" s="18">
        <v>1</v>
      </c>
      <c r="HG12" s="18">
        <v>1</v>
      </c>
      <c r="HH12" s="18">
        <v>1</v>
      </c>
      <c r="HI12" s="18">
        <v>1</v>
      </c>
      <c r="HJ12" s="18">
        <v>1</v>
      </c>
      <c r="HK12" s="18">
        <v>1</v>
      </c>
      <c r="HL12" s="18">
        <v>1</v>
      </c>
      <c r="HM12" s="18">
        <v>1</v>
      </c>
      <c r="HN12" s="18">
        <v>1</v>
      </c>
      <c r="HO12" s="18">
        <v>1</v>
      </c>
      <c r="HP12" s="18">
        <v>1</v>
      </c>
      <c r="HQ12" s="18">
        <v>1</v>
      </c>
      <c r="HR12" s="18">
        <v>1</v>
      </c>
      <c r="HS12" s="18">
        <v>1</v>
      </c>
      <c r="HT12" s="18">
        <v>1</v>
      </c>
      <c r="HU12" s="18">
        <v>1</v>
      </c>
      <c r="HV12" s="18">
        <v>1</v>
      </c>
      <c r="HW12" s="18">
        <v>1</v>
      </c>
      <c r="HX12" s="18">
        <v>1</v>
      </c>
      <c r="HY12" s="18">
        <v>1</v>
      </c>
      <c r="HZ12" s="18">
        <v>1</v>
      </c>
      <c r="IA12" s="18">
        <v>1</v>
      </c>
      <c r="IB12" s="18">
        <v>1</v>
      </c>
      <c r="IC12" s="18">
        <v>1</v>
      </c>
      <c r="ID12" s="18">
        <v>1</v>
      </c>
      <c r="IE12" s="18">
        <v>1</v>
      </c>
      <c r="IF12" s="18">
        <v>1</v>
      </c>
      <c r="IG12" s="18">
        <v>1</v>
      </c>
      <c r="IH12" s="18">
        <v>1</v>
      </c>
      <c r="II12" s="18">
        <v>1</v>
      </c>
      <c r="IJ12" s="18">
        <v>1</v>
      </c>
      <c r="IK12" s="18">
        <v>1</v>
      </c>
      <c r="IL12" s="18">
        <v>1</v>
      </c>
      <c r="IM12" s="18">
        <v>1</v>
      </c>
      <c r="IN12" s="18">
        <v>1</v>
      </c>
      <c r="IO12" s="18">
        <v>1</v>
      </c>
      <c r="IP12" s="18">
        <v>1</v>
      </c>
      <c r="IQ12" s="18">
        <v>1</v>
      </c>
      <c r="IR12" s="18">
        <v>1</v>
      </c>
      <c r="IS12" s="18">
        <v>1</v>
      </c>
      <c r="IT12" s="18">
        <v>1</v>
      </c>
      <c r="IU12" s="18">
        <v>1</v>
      </c>
      <c r="IV12" s="18">
        <v>1</v>
      </c>
      <c r="IW12" s="18">
        <v>1</v>
      </c>
      <c r="IX12" s="18">
        <v>1</v>
      </c>
      <c r="IY12" s="18">
        <v>1</v>
      </c>
      <c r="IZ12" s="18">
        <v>1</v>
      </c>
      <c r="JA12" s="18">
        <v>1</v>
      </c>
      <c r="JB12" s="18">
        <v>1</v>
      </c>
      <c r="JC12" s="18">
        <v>1</v>
      </c>
      <c r="JD12" s="18">
        <v>1</v>
      </c>
      <c r="JE12" s="18">
        <v>1</v>
      </c>
      <c r="JF12" s="18">
        <v>1</v>
      </c>
      <c r="JG12" s="18">
        <v>1</v>
      </c>
      <c r="JH12" s="18">
        <v>1</v>
      </c>
      <c r="JI12" s="18">
        <v>1</v>
      </c>
      <c r="JJ12" s="18">
        <v>1</v>
      </c>
      <c r="JK12" s="18">
        <v>1</v>
      </c>
      <c r="JL12" s="18">
        <v>1</v>
      </c>
      <c r="JM12" s="18">
        <v>1</v>
      </c>
      <c r="JN12" s="18">
        <v>1</v>
      </c>
      <c r="JO12" s="18">
        <v>1</v>
      </c>
      <c r="JP12" s="18">
        <v>1</v>
      </c>
      <c r="JQ12" s="18">
        <v>1</v>
      </c>
      <c r="JR12" s="18">
        <v>1</v>
      </c>
      <c r="JS12" s="18">
        <v>1</v>
      </c>
      <c r="JT12" s="18">
        <v>1</v>
      </c>
      <c r="JU12" s="18">
        <v>1</v>
      </c>
      <c r="JV12" s="18">
        <v>1</v>
      </c>
      <c r="JW12" s="18">
        <v>1</v>
      </c>
      <c r="JX12" s="18">
        <v>1</v>
      </c>
      <c r="JY12" s="18">
        <v>1</v>
      </c>
      <c r="JZ12" s="18">
        <v>1</v>
      </c>
      <c r="KA12" s="18">
        <v>1</v>
      </c>
      <c r="KB12" s="18">
        <v>1</v>
      </c>
      <c r="KC12" s="18">
        <v>1</v>
      </c>
      <c r="KD12" s="18">
        <v>1</v>
      </c>
      <c r="KE12" s="18">
        <v>1</v>
      </c>
      <c r="KF12" s="18">
        <v>1</v>
      </c>
      <c r="KG12" s="18">
        <v>1</v>
      </c>
      <c r="KH12" s="18">
        <v>1</v>
      </c>
      <c r="KI12" s="18">
        <v>1</v>
      </c>
      <c r="KJ12" s="18">
        <v>1</v>
      </c>
      <c r="KK12" s="18">
        <v>1</v>
      </c>
      <c r="KL12" s="18">
        <v>1</v>
      </c>
      <c r="KM12" s="18">
        <v>1</v>
      </c>
      <c r="KN12" s="18">
        <v>1</v>
      </c>
      <c r="KO12" s="18">
        <v>1</v>
      </c>
      <c r="KP12" s="18">
        <v>1</v>
      </c>
      <c r="KQ12" s="18">
        <v>1</v>
      </c>
      <c r="KR12" s="18">
        <v>1</v>
      </c>
      <c r="KS12" s="18">
        <v>1</v>
      </c>
      <c r="KT12" s="18">
        <v>1</v>
      </c>
      <c r="KU12" s="18">
        <v>1</v>
      </c>
      <c r="KV12" s="18">
        <v>1</v>
      </c>
      <c r="KW12" s="18">
        <v>1</v>
      </c>
      <c r="KX12" s="18">
        <v>1</v>
      </c>
      <c r="KY12" s="18">
        <v>1</v>
      </c>
      <c r="KZ12" s="18">
        <v>1</v>
      </c>
      <c r="LA12" s="18">
        <v>1</v>
      </c>
      <c r="LB12" s="18">
        <v>1</v>
      </c>
      <c r="LC12" s="18">
        <v>1</v>
      </c>
      <c r="LD12" s="18">
        <v>1</v>
      </c>
      <c r="LE12" s="18">
        <v>1</v>
      </c>
      <c r="LF12" s="18">
        <v>1</v>
      </c>
      <c r="LG12" s="18">
        <v>1</v>
      </c>
      <c r="LH12" s="18">
        <v>1</v>
      </c>
      <c r="LI12" s="18">
        <v>1</v>
      </c>
      <c r="LJ12" s="18">
        <v>1</v>
      </c>
      <c r="LK12" s="18">
        <v>1</v>
      </c>
      <c r="LL12" s="18">
        <v>1</v>
      </c>
      <c r="LM12" s="18">
        <v>1</v>
      </c>
      <c r="LN12" s="18">
        <v>1</v>
      </c>
      <c r="LO12" s="18">
        <v>1</v>
      </c>
      <c r="LP12" s="18">
        <v>1</v>
      </c>
      <c r="LQ12" s="18">
        <v>1</v>
      </c>
      <c r="LR12" s="18">
        <v>1</v>
      </c>
      <c r="LS12" s="18">
        <v>1</v>
      </c>
      <c r="LT12" s="18">
        <v>1</v>
      </c>
      <c r="LU12" s="18">
        <v>1</v>
      </c>
      <c r="LV12" s="18">
        <v>1</v>
      </c>
      <c r="LW12" s="18">
        <v>1</v>
      </c>
      <c r="LX12" s="18">
        <v>1</v>
      </c>
      <c r="LY12" s="18">
        <v>1</v>
      </c>
      <c r="LZ12" s="18">
        <v>1</v>
      </c>
      <c r="MA12" s="18">
        <v>1</v>
      </c>
      <c r="MB12" s="18">
        <v>1</v>
      </c>
      <c r="MC12" s="18">
        <v>1</v>
      </c>
      <c r="MD12" s="18">
        <v>1</v>
      </c>
      <c r="ME12" s="18">
        <v>1</v>
      </c>
      <c r="MF12" s="18">
        <v>1</v>
      </c>
      <c r="MG12" s="18">
        <v>1</v>
      </c>
      <c r="MH12" s="18">
        <v>1</v>
      </c>
      <c r="MI12" s="18">
        <v>1</v>
      </c>
      <c r="MJ12" s="18">
        <v>1</v>
      </c>
      <c r="MK12" s="18">
        <v>1</v>
      </c>
      <c r="ML12" s="18">
        <v>1</v>
      </c>
      <c r="MM12" s="18">
        <v>1</v>
      </c>
      <c r="MN12" s="18">
        <v>1</v>
      </c>
      <c r="MO12" s="18">
        <v>1</v>
      </c>
      <c r="MP12" s="18">
        <v>1</v>
      </c>
      <c r="MQ12" s="18">
        <v>1</v>
      </c>
      <c r="MR12" s="18">
        <v>1</v>
      </c>
      <c r="MS12" s="18">
        <v>1</v>
      </c>
      <c r="MT12" s="18">
        <v>1</v>
      </c>
      <c r="MU12" s="18">
        <v>1</v>
      </c>
      <c r="MV12" s="18">
        <v>1</v>
      </c>
      <c r="MW12" s="18">
        <v>1</v>
      </c>
      <c r="MX12" s="18">
        <v>1</v>
      </c>
      <c r="MY12" s="18">
        <v>1</v>
      </c>
      <c r="MZ12" s="18">
        <v>1</v>
      </c>
      <c r="NA12" s="18">
        <v>1</v>
      </c>
      <c r="NB12" s="18">
        <v>1</v>
      </c>
      <c r="NC12" s="7"/>
    </row>
    <row r="13" spans="1:383" ht="15.75" x14ac:dyDescent="0.3">
      <c r="A13" s="26" t="s">
        <v>37</v>
      </c>
      <c r="B13" s="18">
        <v>1</v>
      </c>
      <c r="C13" s="18">
        <v>1</v>
      </c>
      <c r="D13" s="18">
        <v>1</v>
      </c>
      <c r="E13" s="18">
        <v>1</v>
      </c>
      <c r="F13" s="18">
        <v>1</v>
      </c>
      <c r="G13" s="18">
        <v>1</v>
      </c>
      <c r="H13" s="18">
        <v>1</v>
      </c>
      <c r="I13" s="18">
        <v>1</v>
      </c>
      <c r="J13" s="18">
        <v>1</v>
      </c>
      <c r="K13" s="18">
        <v>1</v>
      </c>
      <c r="L13" s="18">
        <v>1</v>
      </c>
      <c r="M13" s="18">
        <v>1</v>
      </c>
      <c r="N13" s="18">
        <v>1</v>
      </c>
      <c r="O13" s="18">
        <v>1</v>
      </c>
      <c r="P13" s="18">
        <v>1</v>
      </c>
      <c r="Q13" s="18">
        <v>1</v>
      </c>
      <c r="R13" s="18">
        <v>1</v>
      </c>
      <c r="S13" s="18">
        <v>1</v>
      </c>
      <c r="T13" s="18">
        <v>1</v>
      </c>
      <c r="U13" s="18">
        <v>1</v>
      </c>
      <c r="V13" s="18">
        <v>1</v>
      </c>
      <c r="W13" s="18">
        <v>1</v>
      </c>
      <c r="X13" s="18">
        <v>1</v>
      </c>
      <c r="Y13" s="18">
        <v>1</v>
      </c>
      <c r="Z13" s="18">
        <v>1</v>
      </c>
      <c r="AA13" s="18">
        <v>1</v>
      </c>
      <c r="AB13" s="18">
        <v>1</v>
      </c>
      <c r="AC13" s="18">
        <v>1</v>
      </c>
      <c r="AD13" s="18">
        <v>1</v>
      </c>
      <c r="AE13" s="18">
        <v>1</v>
      </c>
      <c r="AF13" s="18">
        <v>1</v>
      </c>
      <c r="AG13" s="18">
        <v>1</v>
      </c>
      <c r="AH13" s="18">
        <v>1</v>
      </c>
      <c r="AI13" s="18">
        <v>1</v>
      </c>
      <c r="AJ13" s="18">
        <v>1</v>
      </c>
      <c r="AK13" s="18">
        <v>1</v>
      </c>
      <c r="AL13" s="18">
        <v>1</v>
      </c>
      <c r="AM13" s="18">
        <v>1</v>
      </c>
      <c r="AN13" s="18">
        <v>1</v>
      </c>
      <c r="AO13" s="18">
        <v>1</v>
      </c>
      <c r="AP13" s="18">
        <v>1</v>
      </c>
      <c r="AQ13" s="18">
        <v>1</v>
      </c>
      <c r="AR13" s="18">
        <v>1</v>
      </c>
      <c r="AS13" s="18">
        <v>1</v>
      </c>
      <c r="AT13" s="18">
        <v>1</v>
      </c>
      <c r="AU13" s="18">
        <v>1</v>
      </c>
      <c r="AV13" s="18">
        <v>1</v>
      </c>
      <c r="AW13" s="18">
        <v>1</v>
      </c>
      <c r="AX13" s="18">
        <v>1</v>
      </c>
      <c r="AY13" s="18">
        <v>1</v>
      </c>
      <c r="AZ13" s="18">
        <v>1</v>
      </c>
      <c r="BA13" s="18">
        <v>1</v>
      </c>
      <c r="BB13" s="18">
        <v>1</v>
      </c>
      <c r="BC13" s="18">
        <v>1</v>
      </c>
      <c r="BD13" s="18">
        <v>1</v>
      </c>
      <c r="BE13" s="18">
        <v>1</v>
      </c>
      <c r="BF13" s="18">
        <v>1</v>
      </c>
      <c r="BG13" s="18">
        <v>1</v>
      </c>
      <c r="BH13" s="18">
        <v>1</v>
      </c>
      <c r="BI13" s="18">
        <v>1</v>
      </c>
      <c r="BJ13" s="18">
        <v>1</v>
      </c>
      <c r="BK13" s="18">
        <v>1</v>
      </c>
      <c r="BL13" s="18">
        <v>1</v>
      </c>
      <c r="BM13" s="18">
        <v>1</v>
      </c>
      <c r="BN13" s="18">
        <v>1</v>
      </c>
      <c r="BO13" s="18">
        <v>1</v>
      </c>
      <c r="BP13" s="18">
        <v>1</v>
      </c>
      <c r="BQ13" s="18">
        <v>1</v>
      </c>
      <c r="BR13" s="18">
        <v>1</v>
      </c>
      <c r="BS13" s="18">
        <v>1</v>
      </c>
      <c r="BT13" s="18">
        <v>1</v>
      </c>
      <c r="BU13" s="18">
        <v>1</v>
      </c>
      <c r="BV13" s="18">
        <v>1</v>
      </c>
      <c r="BW13" s="18">
        <v>1</v>
      </c>
      <c r="BX13" s="18">
        <v>1</v>
      </c>
      <c r="BY13" s="18">
        <v>1</v>
      </c>
      <c r="BZ13" s="18">
        <v>1</v>
      </c>
      <c r="CA13" s="18">
        <v>1</v>
      </c>
      <c r="CB13" s="18">
        <v>1</v>
      </c>
      <c r="CC13" s="18">
        <v>1</v>
      </c>
      <c r="CD13" s="18">
        <v>1</v>
      </c>
      <c r="CE13" s="18">
        <v>1</v>
      </c>
      <c r="CF13" s="18">
        <v>1</v>
      </c>
      <c r="CG13" s="18">
        <v>1</v>
      </c>
      <c r="CH13" s="18">
        <v>1</v>
      </c>
      <c r="CI13" s="18">
        <v>1</v>
      </c>
      <c r="CJ13" s="18">
        <v>1</v>
      </c>
      <c r="CK13" s="18">
        <v>1</v>
      </c>
      <c r="CL13" s="18">
        <v>1</v>
      </c>
      <c r="CM13" s="18">
        <v>1</v>
      </c>
      <c r="CN13" s="18">
        <v>1</v>
      </c>
      <c r="CO13" s="18">
        <v>1</v>
      </c>
      <c r="CP13" s="18">
        <v>1</v>
      </c>
      <c r="CQ13" s="18">
        <v>1</v>
      </c>
      <c r="CR13" s="18">
        <v>1</v>
      </c>
      <c r="CS13" s="18">
        <v>1</v>
      </c>
      <c r="CT13" s="18">
        <v>1</v>
      </c>
      <c r="CU13" s="18">
        <v>1</v>
      </c>
      <c r="CV13" s="18">
        <v>1</v>
      </c>
      <c r="CW13" s="18">
        <v>1</v>
      </c>
      <c r="CX13" s="18">
        <v>1</v>
      </c>
      <c r="CY13" s="18">
        <v>1</v>
      </c>
      <c r="CZ13" s="18">
        <v>1</v>
      </c>
      <c r="DA13" s="18">
        <v>1</v>
      </c>
      <c r="DB13" s="18">
        <v>1</v>
      </c>
      <c r="DC13" s="18">
        <v>1</v>
      </c>
      <c r="DD13" s="18">
        <v>1</v>
      </c>
      <c r="DE13" s="18">
        <v>1</v>
      </c>
      <c r="DF13" s="18">
        <v>1</v>
      </c>
      <c r="DG13" s="18">
        <v>1</v>
      </c>
      <c r="DH13" s="18">
        <v>1</v>
      </c>
      <c r="DI13" s="18">
        <v>1</v>
      </c>
      <c r="DJ13" s="18">
        <v>1</v>
      </c>
      <c r="DK13" s="18">
        <v>1</v>
      </c>
      <c r="DL13" s="18">
        <v>1</v>
      </c>
      <c r="DM13" s="18">
        <v>1</v>
      </c>
      <c r="DN13" s="18">
        <v>1</v>
      </c>
      <c r="DO13" s="18">
        <v>1</v>
      </c>
      <c r="DP13" s="18">
        <v>1</v>
      </c>
      <c r="DQ13" s="18">
        <v>1</v>
      </c>
      <c r="DR13" s="18">
        <v>1</v>
      </c>
      <c r="DS13" s="18">
        <v>1</v>
      </c>
      <c r="DT13" s="18">
        <v>1</v>
      </c>
      <c r="DU13" s="18">
        <v>1</v>
      </c>
      <c r="DV13" s="18">
        <v>1</v>
      </c>
      <c r="DW13" s="18">
        <v>1</v>
      </c>
      <c r="DX13" s="18">
        <v>1</v>
      </c>
      <c r="DY13" s="18">
        <v>1</v>
      </c>
      <c r="DZ13" s="18">
        <v>1</v>
      </c>
      <c r="EA13" s="18">
        <v>1</v>
      </c>
      <c r="EB13" s="18">
        <v>1</v>
      </c>
      <c r="EC13" s="18">
        <v>1</v>
      </c>
      <c r="ED13" s="18">
        <v>1</v>
      </c>
      <c r="EE13" s="18">
        <v>1</v>
      </c>
      <c r="EF13" s="18">
        <v>1</v>
      </c>
      <c r="EG13" s="18">
        <v>1</v>
      </c>
      <c r="EH13" s="18">
        <v>1</v>
      </c>
      <c r="EI13" s="18">
        <v>1</v>
      </c>
      <c r="EJ13" s="18">
        <v>1</v>
      </c>
      <c r="EK13" s="18">
        <v>1</v>
      </c>
      <c r="EL13" s="18">
        <v>1</v>
      </c>
      <c r="EM13" s="18">
        <v>1</v>
      </c>
      <c r="EN13" s="18">
        <v>1</v>
      </c>
      <c r="EO13" s="18">
        <v>1</v>
      </c>
      <c r="EP13" s="18">
        <v>1</v>
      </c>
      <c r="EQ13" s="18">
        <v>1</v>
      </c>
      <c r="ER13" s="18">
        <v>1</v>
      </c>
      <c r="ES13" s="18">
        <v>1</v>
      </c>
      <c r="ET13" s="18">
        <v>1</v>
      </c>
      <c r="EU13" s="18">
        <v>1</v>
      </c>
      <c r="EV13" s="18">
        <v>1</v>
      </c>
      <c r="EW13" s="18">
        <v>1</v>
      </c>
      <c r="EX13" s="18">
        <v>1</v>
      </c>
      <c r="EY13" s="18">
        <v>1</v>
      </c>
      <c r="EZ13" s="18">
        <v>1</v>
      </c>
      <c r="FA13" s="18">
        <v>1</v>
      </c>
      <c r="FB13" s="18">
        <v>1</v>
      </c>
      <c r="FC13" s="18">
        <v>1</v>
      </c>
      <c r="FD13" s="18">
        <v>1</v>
      </c>
      <c r="FE13" s="18">
        <v>1</v>
      </c>
      <c r="FF13" s="18">
        <v>1</v>
      </c>
      <c r="FG13" s="18">
        <v>1</v>
      </c>
      <c r="FH13" s="18">
        <v>1</v>
      </c>
      <c r="FI13" s="18">
        <v>1</v>
      </c>
      <c r="FJ13" s="18">
        <v>1</v>
      </c>
      <c r="FK13" s="18">
        <v>1</v>
      </c>
      <c r="FL13" s="18">
        <v>1</v>
      </c>
      <c r="FM13" s="18">
        <v>1</v>
      </c>
      <c r="FN13" s="18">
        <v>1</v>
      </c>
      <c r="FO13" s="18">
        <v>1</v>
      </c>
      <c r="FP13" s="18">
        <v>1</v>
      </c>
      <c r="FQ13" s="18">
        <v>1</v>
      </c>
      <c r="FR13" s="18">
        <v>1</v>
      </c>
      <c r="FS13" s="18">
        <v>1</v>
      </c>
      <c r="FT13" s="18">
        <v>1</v>
      </c>
      <c r="FU13" s="18">
        <v>1</v>
      </c>
      <c r="FV13" s="18">
        <v>1</v>
      </c>
      <c r="FW13" s="18">
        <v>1</v>
      </c>
      <c r="FX13" s="18">
        <v>1</v>
      </c>
      <c r="FY13" s="18">
        <v>1</v>
      </c>
      <c r="FZ13" s="18">
        <v>1</v>
      </c>
      <c r="GA13" s="18">
        <v>1</v>
      </c>
      <c r="GB13" s="18">
        <v>1</v>
      </c>
      <c r="GC13" s="18">
        <v>1</v>
      </c>
      <c r="GD13" s="18">
        <v>1</v>
      </c>
      <c r="GE13" s="18">
        <v>1</v>
      </c>
      <c r="GF13" s="18">
        <v>1</v>
      </c>
      <c r="GG13" s="18">
        <v>1</v>
      </c>
      <c r="GH13" s="18">
        <v>1</v>
      </c>
      <c r="GI13" s="18">
        <v>1</v>
      </c>
      <c r="GJ13" s="18">
        <v>1</v>
      </c>
      <c r="GK13" s="18">
        <v>1</v>
      </c>
      <c r="GL13" s="18">
        <v>1</v>
      </c>
      <c r="GM13" s="18">
        <v>1</v>
      </c>
      <c r="GN13" s="18">
        <v>1</v>
      </c>
      <c r="GO13" s="18">
        <v>1</v>
      </c>
      <c r="GP13" s="18">
        <v>1</v>
      </c>
      <c r="GQ13" s="18">
        <v>1</v>
      </c>
      <c r="GR13" s="18">
        <v>1</v>
      </c>
      <c r="GS13" s="18">
        <v>1</v>
      </c>
      <c r="GT13" s="18">
        <v>1</v>
      </c>
      <c r="GU13" s="18">
        <v>1</v>
      </c>
      <c r="GV13" s="18">
        <v>1</v>
      </c>
      <c r="GW13" s="18">
        <v>1</v>
      </c>
      <c r="GX13" s="18">
        <v>1</v>
      </c>
      <c r="GY13" s="18">
        <v>1</v>
      </c>
      <c r="GZ13" s="18">
        <v>1</v>
      </c>
      <c r="HA13" s="18">
        <v>1</v>
      </c>
      <c r="HB13" s="18">
        <v>1</v>
      </c>
      <c r="HC13" s="18">
        <v>1</v>
      </c>
      <c r="HD13" s="18">
        <v>1</v>
      </c>
      <c r="HE13" s="18">
        <v>1</v>
      </c>
      <c r="HF13" s="18">
        <v>1</v>
      </c>
      <c r="HG13" s="18">
        <v>1</v>
      </c>
      <c r="HH13" s="18">
        <v>1</v>
      </c>
      <c r="HI13" s="18">
        <v>1</v>
      </c>
      <c r="HJ13" s="18">
        <v>1</v>
      </c>
      <c r="HK13" s="18">
        <v>1</v>
      </c>
      <c r="HL13" s="18">
        <v>1</v>
      </c>
      <c r="HM13" s="18">
        <v>1</v>
      </c>
      <c r="HN13" s="18">
        <v>1</v>
      </c>
      <c r="HO13" s="18">
        <v>1</v>
      </c>
      <c r="HP13" s="18">
        <v>1</v>
      </c>
      <c r="HQ13" s="18">
        <v>1</v>
      </c>
      <c r="HR13" s="18">
        <v>1</v>
      </c>
      <c r="HS13" s="18">
        <v>1</v>
      </c>
      <c r="HT13" s="18">
        <v>1</v>
      </c>
      <c r="HU13" s="18">
        <v>1</v>
      </c>
      <c r="HV13" s="18">
        <v>1</v>
      </c>
      <c r="HW13" s="18">
        <v>1</v>
      </c>
      <c r="HX13" s="18">
        <v>1</v>
      </c>
      <c r="HY13" s="18">
        <v>1</v>
      </c>
      <c r="HZ13" s="18">
        <v>1</v>
      </c>
      <c r="IA13" s="18">
        <v>1</v>
      </c>
      <c r="IB13" s="18">
        <v>1</v>
      </c>
      <c r="IC13" s="18">
        <v>1</v>
      </c>
      <c r="ID13" s="18">
        <v>1</v>
      </c>
      <c r="IE13" s="18">
        <v>1</v>
      </c>
      <c r="IF13" s="18">
        <v>1</v>
      </c>
      <c r="IG13" s="18">
        <v>1</v>
      </c>
      <c r="IH13" s="18">
        <v>1</v>
      </c>
      <c r="II13" s="18">
        <v>1</v>
      </c>
      <c r="IJ13" s="18">
        <v>1</v>
      </c>
      <c r="IK13" s="18">
        <v>1</v>
      </c>
      <c r="IL13" s="18">
        <v>1</v>
      </c>
      <c r="IM13" s="18">
        <v>1</v>
      </c>
      <c r="IN13" s="18">
        <v>1</v>
      </c>
      <c r="IO13" s="18">
        <v>1</v>
      </c>
      <c r="IP13" s="18">
        <v>1</v>
      </c>
      <c r="IQ13" s="18">
        <v>1</v>
      </c>
      <c r="IR13" s="18">
        <v>1</v>
      </c>
      <c r="IS13" s="18">
        <v>1</v>
      </c>
      <c r="IT13" s="18">
        <v>1</v>
      </c>
      <c r="IU13" s="18">
        <v>1</v>
      </c>
      <c r="IV13" s="18">
        <v>1</v>
      </c>
      <c r="IW13" s="18">
        <v>1</v>
      </c>
      <c r="IX13" s="18">
        <v>1</v>
      </c>
      <c r="IY13" s="18">
        <v>1</v>
      </c>
      <c r="IZ13" s="18">
        <v>1</v>
      </c>
      <c r="JA13" s="18">
        <v>1</v>
      </c>
      <c r="JB13" s="18">
        <v>1</v>
      </c>
      <c r="JC13" s="18">
        <v>1</v>
      </c>
      <c r="JD13" s="18">
        <v>1</v>
      </c>
      <c r="JE13" s="18">
        <v>1</v>
      </c>
      <c r="JF13" s="18">
        <v>1</v>
      </c>
      <c r="JG13" s="18">
        <v>1</v>
      </c>
      <c r="JH13" s="18">
        <v>1</v>
      </c>
      <c r="JI13" s="18">
        <v>1</v>
      </c>
      <c r="JJ13" s="18">
        <v>1</v>
      </c>
      <c r="JK13" s="18">
        <v>1</v>
      </c>
      <c r="JL13" s="18">
        <v>1</v>
      </c>
      <c r="JM13" s="18">
        <v>1</v>
      </c>
      <c r="JN13" s="18">
        <v>1</v>
      </c>
      <c r="JO13" s="18">
        <v>1</v>
      </c>
      <c r="JP13" s="18">
        <v>1</v>
      </c>
      <c r="JQ13" s="18">
        <v>1</v>
      </c>
      <c r="JR13" s="18">
        <v>1</v>
      </c>
      <c r="JS13" s="18">
        <v>1</v>
      </c>
      <c r="JT13" s="18">
        <v>1</v>
      </c>
      <c r="JU13" s="18">
        <v>1</v>
      </c>
      <c r="JV13" s="18">
        <v>1</v>
      </c>
      <c r="JW13" s="18">
        <v>1</v>
      </c>
      <c r="JX13" s="18">
        <v>1</v>
      </c>
      <c r="JY13" s="18">
        <v>1</v>
      </c>
      <c r="JZ13" s="18">
        <v>1</v>
      </c>
      <c r="KA13" s="18">
        <v>1</v>
      </c>
      <c r="KB13" s="18">
        <v>1</v>
      </c>
      <c r="KC13" s="18">
        <v>1</v>
      </c>
      <c r="KD13" s="18">
        <v>1</v>
      </c>
      <c r="KE13" s="18">
        <v>1</v>
      </c>
      <c r="KF13" s="18">
        <v>1</v>
      </c>
      <c r="KG13" s="18">
        <v>1</v>
      </c>
      <c r="KH13" s="18">
        <v>1</v>
      </c>
      <c r="KI13" s="18">
        <v>1</v>
      </c>
      <c r="KJ13" s="18">
        <v>1</v>
      </c>
      <c r="KK13" s="18">
        <v>1</v>
      </c>
      <c r="KL13" s="18">
        <v>1</v>
      </c>
      <c r="KM13" s="18">
        <v>1</v>
      </c>
      <c r="KN13" s="18">
        <v>1</v>
      </c>
      <c r="KO13" s="18">
        <v>1</v>
      </c>
      <c r="KP13" s="18">
        <v>1</v>
      </c>
      <c r="KQ13" s="18">
        <v>1</v>
      </c>
      <c r="KR13" s="18">
        <v>1</v>
      </c>
      <c r="KS13" s="18">
        <v>1</v>
      </c>
      <c r="KT13" s="18">
        <v>1</v>
      </c>
      <c r="KU13" s="18">
        <v>1</v>
      </c>
      <c r="KV13" s="18">
        <v>1</v>
      </c>
      <c r="KW13" s="18">
        <v>1</v>
      </c>
      <c r="KX13" s="18">
        <v>1</v>
      </c>
      <c r="KY13" s="18">
        <v>1</v>
      </c>
      <c r="KZ13" s="18">
        <v>1</v>
      </c>
      <c r="LA13" s="18">
        <v>1</v>
      </c>
      <c r="LB13" s="18">
        <v>1</v>
      </c>
      <c r="LC13" s="18">
        <v>1</v>
      </c>
      <c r="LD13" s="18">
        <v>1</v>
      </c>
      <c r="LE13" s="18">
        <v>1</v>
      </c>
      <c r="LF13" s="18">
        <v>1</v>
      </c>
      <c r="LG13" s="18">
        <v>1</v>
      </c>
      <c r="LH13" s="18">
        <v>1</v>
      </c>
      <c r="LI13" s="18">
        <v>1</v>
      </c>
      <c r="LJ13" s="18">
        <v>1</v>
      </c>
      <c r="LK13" s="18">
        <v>1</v>
      </c>
      <c r="LL13" s="18">
        <v>1</v>
      </c>
      <c r="LM13" s="18">
        <v>1</v>
      </c>
      <c r="LN13" s="18">
        <v>1</v>
      </c>
      <c r="LO13" s="18">
        <v>1</v>
      </c>
      <c r="LP13" s="18">
        <v>1</v>
      </c>
      <c r="LQ13" s="18">
        <v>1</v>
      </c>
      <c r="LR13" s="18">
        <v>1</v>
      </c>
      <c r="LS13" s="18">
        <v>1</v>
      </c>
      <c r="LT13" s="18">
        <v>1</v>
      </c>
      <c r="LU13" s="18">
        <v>1</v>
      </c>
      <c r="LV13" s="18">
        <v>1</v>
      </c>
      <c r="LW13" s="18">
        <v>1</v>
      </c>
      <c r="LX13" s="18">
        <v>1</v>
      </c>
      <c r="LY13" s="18">
        <v>1</v>
      </c>
      <c r="LZ13" s="18">
        <v>1</v>
      </c>
      <c r="MA13" s="18">
        <v>1</v>
      </c>
      <c r="MB13" s="18">
        <v>1</v>
      </c>
      <c r="MC13" s="18">
        <v>1</v>
      </c>
      <c r="MD13" s="18">
        <v>1</v>
      </c>
      <c r="ME13" s="18">
        <v>1</v>
      </c>
      <c r="MF13" s="18">
        <v>1</v>
      </c>
      <c r="MG13" s="18">
        <v>1</v>
      </c>
      <c r="MH13" s="18">
        <v>1</v>
      </c>
      <c r="MI13" s="18">
        <v>1</v>
      </c>
      <c r="MJ13" s="18">
        <v>1</v>
      </c>
      <c r="MK13" s="18">
        <v>1</v>
      </c>
      <c r="ML13" s="18">
        <v>1</v>
      </c>
      <c r="MM13" s="18">
        <v>1</v>
      </c>
      <c r="MN13" s="18">
        <v>1</v>
      </c>
      <c r="MO13" s="18">
        <v>1</v>
      </c>
      <c r="MP13" s="18">
        <v>1</v>
      </c>
      <c r="MQ13" s="18">
        <v>1</v>
      </c>
      <c r="MR13" s="18">
        <v>1</v>
      </c>
      <c r="MS13" s="18">
        <v>1</v>
      </c>
      <c r="MT13" s="18">
        <v>1</v>
      </c>
      <c r="MU13" s="18">
        <v>1</v>
      </c>
      <c r="MV13" s="18">
        <v>1</v>
      </c>
      <c r="MW13" s="18">
        <v>1</v>
      </c>
      <c r="MX13" s="18">
        <v>1</v>
      </c>
      <c r="MY13" s="18">
        <v>1</v>
      </c>
      <c r="MZ13" s="18">
        <v>1</v>
      </c>
      <c r="NA13" s="18">
        <v>1</v>
      </c>
      <c r="NB13" s="18">
        <v>1</v>
      </c>
      <c r="NC13" s="7"/>
    </row>
    <row r="14" spans="1:383" ht="15.75" x14ac:dyDescent="0.3">
      <c r="A14" s="26" t="s">
        <v>38</v>
      </c>
      <c r="B14" s="18">
        <v>1</v>
      </c>
      <c r="C14" s="18">
        <v>1</v>
      </c>
      <c r="D14" s="18">
        <v>1</v>
      </c>
      <c r="E14" s="18">
        <v>1</v>
      </c>
      <c r="F14" s="18">
        <v>1</v>
      </c>
      <c r="G14" s="18">
        <v>1</v>
      </c>
      <c r="H14" s="18">
        <v>1</v>
      </c>
      <c r="I14" s="18">
        <v>1</v>
      </c>
      <c r="J14" s="18">
        <v>1</v>
      </c>
      <c r="K14" s="18">
        <v>1</v>
      </c>
      <c r="L14" s="18">
        <v>1</v>
      </c>
      <c r="M14" s="18">
        <v>1</v>
      </c>
      <c r="N14" s="18">
        <v>1</v>
      </c>
      <c r="O14" s="18">
        <v>1</v>
      </c>
      <c r="P14" s="18">
        <v>1</v>
      </c>
      <c r="Q14" s="18">
        <v>1</v>
      </c>
      <c r="R14" s="18">
        <v>1</v>
      </c>
      <c r="S14" s="18">
        <v>1</v>
      </c>
      <c r="T14" s="18">
        <v>1</v>
      </c>
      <c r="U14" s="18">
        <v>1</v>
      </c>
      <c r="V14" s="18">
        <v>1</v>
      </c>
      <c r="W14" s="18">
        <v>1</v>
      </c>
      <c r="X14" s="18">
        <v>1</v>
      </c>
      <c r="Y14" s="18">
        <v>1</v>
      </c>
      <c r="Z14" s="18">
        <v>1</v>
      </c>
      <c r="AA14" s="18">
        <v>1</v>
      </c>
      <c r="AB14" s="18">
        <v>1</v>
      </c>
      <c r="AC14" s="18">
        <v>1</v>
      </c>
      <c r="AD14" s="18">
        <v>1</v>
      </c>
      <c r="AE14" s="18">
        <v>1</v>
      </c>
      <c r="AF14" s="18">
        <v>1</v>
      </c>
      <c r="AG14" s="18">
        <v>1</v>
      </c>
      <c r="AH14" s="18">
        <v>1</v>
      </c>
      <c r="AI14" s="18">
        <v>1</v>
      </c>
      <c r="AJ14" s="18">
        <v>1</v>
      </c>
      <c r="AK14" s="18">
        <v>1</v>
      </c>
      <c r="AL14" s="18">
        <v>1</v>
      </c>
      <c r="AM14" s="18">
        <v>1</v>
      </c>
      <c r="AN14" s="18">
        <v>1</v>
      </c>
      <c r="AO14" s="18">
        <v>1</v>
      </c>
      <c r="AP14" s="18">
        <v>1</v>
      </c>
      <c r="AQ14" s="18">
        <v>1</v>
      </c>
      <c r="AR14" s="18">
        <v>1</v>
      </c>
      <c r="AS14" s="18">
        <v>1</v>
      </c>
      <c r="AT14" s="18">
        <v>1</v>
      </c>
      <c r="AU14" s="18">
        <v>1</v>
      </c>
      <c r="AV14" s="18">
        <v>1</v>
      </c>
      <c r="AW14" s="18">
        <v>1</v>
      </c>
      <c r="AX14" s="18">
        <v>1</v>
      </c>
      <c r="AY14" s="18">
        <v>1</v>
      </c>
      <c r="AZ14" s="18">
        <v>1</v>
      </c>
      <c r="BA14" s="18">
        <v>1</v>
      </c>
      <c r="BB14" s="18">
        <v>1</v>
      </c>
      <c r="BC14" s="18">
        <v>1</v>
      </c>
      <c r="BD14" s="18">
        <v>1</v>
      </c>
      <c r="BE14" s="18">
        <v>1</v>
      </c>
      <c r="BF14" s="18">
        <v>1</v>
      </c>
      <c r="BG14" s="18">
        <v>1</v>
      </c>
      <c r="BH14" s="18">
        <v>1</v>
      </c>
      <c r="BI14" s="18">
        <v>1</v>
      </c>
      <c r="BJ14" s="18">
        <v>1</v>
      </c>
      <c r="BK14" s="18">
        <v>1</v>
      </c>
      <c r="BL14" s="18">
        <v>1</v>
      </c>
      <c r="BM14" s="18">
        <v>1</v>
      </c>
      <c r="BN14" s="18">
        <v>1</v>
      </c>
      <c r="BO14" s="18">
        <v>1</v>
      </c>
      <c r="BP14" s="18">
        <v>1</v>
      </c>
      <c r="BQ14" s="18">
        <v>1</v>
      </c>
      <c r="BR14" s="18">
        <v>1</v>
      </c>
      <c r="BS14" s="18">
        <v>1</v>
      </c>
      <c r="BT14" s="18">
        <v>1</v>
      </c>
      <c r="BU14" s="18">
        <v>1</v>
      </c>
      <c r="BV14" s="18">
        <v>1</v>
      </c>
      <c r="BW14" s="18">
        <v>1</v>
      </c>
      <c r="BX14" s="18">
        <v>1</v>
      </c>
      <c r="BY14" s="18">
        <v>1</v>
      </c>
      <c r="BZ14" s="18">
        <v>1</v>
      </c>
      <c r="CA14" s="18">
        <v>1</v>
      </c>
      <c r="CB14" s="18">
        <v>1</v>
      </c>
      <c r="CC14" s="18">
        <v>1</v>
      </c>
      <c r="CD14" s="18">
        <v>1</v>
      </c>
      <c r="CE14" s="18">
        <v>1</v>
      </c>
      <c r="CF14" s="18">
        <v>1</v>
      </c>
      <c r="CG14" s="18">
        <v>1</v>
      </c>
      <c r="CH14" s="18">
        <v>1</v>
      </c>
      <c r="CI14" s="18">
        <v>1</v>
      </c>
      <c r="CJ14" s="18">
        <v>1</v>
      </c>
      <c r="CK14" s="18">
        <v>1</v>
      </c>
      <c r="CL14" s="18">
        <v>1</v>
      </c>
      <c r="CM14" s="18">
        <v>1</v>
      </c>
      <c r="CN14" s="18">
        <v>1</v>
      </c>
      <c r="CO14" s="18">
        <v>1</v>
      </c>
      <c r="CP14" s="18">
        <v>1</v>
      </c>
      <c r="CQ14" s="18">
        <v>1</v>
      </c>
      <c r="CR14" s="18">
        <v>1</v>
      </c>
      <c r="CS14" s="18">
        <v>1</v>
      </c>
      <c r="CT14" s="18">
        <v>1</v>
      </c>
      <c r="CU14" s="18">
        <v>1</v>
      </c>
      <c r="CV14" s="18">
        <v>1</v>
      </c>
      <c r="CW14" s="18">
        <v>1</v>
      </c>
      <c r="CX14" s="18">
        <v>1</v>
      </c>
      <c r="CY14" s="18">
        <v>1</v>
      </c>
      <c r="CZ14" s="18">
        <v>1</v>
      </c>
      <c r="DA14" s="18">
        <v>1</v>
      </c>
      <c r="DB14" s="18">
        <v>1</v>
      </c>
      <c r="DC14" s="18">
        <v>1</v>
      </c>
      <c r="DD14" s="18">
        <v>1</v>
      </c>
      <c r="DE14" s="18">
        <v>1</v>
      </c>
      <c r="DF14" s="18">
        <v>1</v>
      </c>
      <c r="DG14" s="18">
        <v>1</v>
      </c>
      <c r="DH14" s="18">
        <v>1</v>
      </c>
      <c r="DI14" s="18">
        <v>1</v>
      </c>
      <c r="DJ14" s="18">
        <v>1</v>
      </c>
      <c r="DK14" s="18">
        <v>1</v>
      </c>
      <c r="DL14" s="18">
        <v>1</v>
      </c>
      <c r="DM14" s="18">
        <v>1</v>
      </c>
      <c r="DN14" s="18">
        <v>1</v>
      </c>
      <c r="DO14" s="18">
        <v>1</v>
      </c>
      <c r="DP14" s="18">
        <v>1</v>
      </c>
      <c r="DQ14" s="18">
        <v>1</v>
      </c>
      <c r="DR14" s="18">
        <v>1</v>
      </c>
      <c r="DS14" s="18">
        <v>1</v>
      </c>
      <c r="DT14" s="18">
        <v>1</v>
      </c>
      <c r="DU14" s="18">
        <v>1</v>
      </c>
      <c r="DV14" s="18">
        <v>1</v>
      </c>
      <c r="DW14" s="18">
        <v>1</v>
      </c>
      <c r="DX14" s="18">
        <v>1</v>
      </c>
      <c r="DY14" s="18">
        <v>1</v>
      </c>
      <c r="DZ14" s="18">
        <v>1</v>
      </c>
      <c r="EA14" s="18">
        <v>1</v>
      </c>
      <c r="EB14" s="18">
        <v>1</v>
      </c>
      <c r="EC14" s="18">
        <v>1</v>
      </c>
      <c r="ED14" s="18">
        <v>1</v>
      </c>
      <c r="EE14" s="18">
        <v>1</v>
      </c>
      <c r="EF14" s="18">
        <v>1</v>
      </c>
      <c r="EG14" s="18">
        <v>1</v>
      </c>
      <c r="EH14" s="18">
        <v>1</v>
      </c>
      <c r="EI14" s="18">
        <v>1</v>
      </c>
      <c r="EJ14" s="18">
        <v>1</v>
      </c>
      <c r="EK14" s="18">
        <v>1</v>
      </c>
      <c r="EL14" s="18">
        <v>1</v>
      </c>
      <c r="EM14" s="18">
        <v>1</v>
      </c>
      <c r="EN14" s="18">
        <v>1</v>
      </c>
      <c r="EO14" s="18">
        <v>1</v>
      </c>
      <c r="EP14" s="18">
        <v>1</v>
      </c>
      <c r="EQ14" s="18">
        <v>1</v>
      </c>
      <c r="ER14" s="18">
        <v>1</v>
      </c>
      <c r="ES14" s="18">
        <v>1</v>
      </c>
      <c r="ET14" s="18">
        <v>1</v>
      </c>
      <c r="EU14" s="18">
        <v>1</v>
      </c>
      <c r="EV14" s="18">
        <v>1</v>
      </c>
      <c r="EW14" s="18">
        <v>1</v>
      </c>
      <c r="EX14" s="18">
        <v>1</v>
      </c>
      <c r="EY14" s="18">
        <v>1</v>
      </c>
      <c r="EZ14" s="18">
        <v>1</v>
      </c>
      <c r="FA14" s="18">
        <v>1</v>
      </c>
      <c r="FB14" s="18">
        <v>1</v>
      </c>
      <c r="FC14" s="18">
        <v>1</v>
      </c>
      <c r="FD14" s="18">
        <v>1</v>
      </c>
      <c r="FE14" s="18">
        <v>1</v>
      </c>
      <c r="FF14" s="18">
        <v>1</v>
      </c>
      <c r="FG14" s="18">
        <v>1</v>
      </c>
      <c r="FH14" s="18">
        <v>1</v>
      </c>
      <c r="FI14" s="18">
        <v>1</v>
      </c>
      <c r="FJ14" s="18">
        <v>1</v>
      </c>
      <c r="FK14" s="18">
        <v>1</v>
      </c>
      <c r="FL14" s="18">
        <v>1</v>
      </c>
      <c r="FM14" s="18">
        <v>1</v>
      </c>
      <c r="FN14" s="18">
        <v>1</v>
      </c>
      <c r="FO14" s="18">
        <v>1</v>
      </c>
      <c r="FP14" s="18">
        <v>1</v>
      </c>
      <c r="FQ14" s="18">
        <v>1</v>
      </c>
      <c r="FR14" s="18">
        <v>1</v>
      </c>
      <c r="FS14" s="18">
        <v>1</v>
      </c>
      <c r="FT14" s="18">
        <v>1</v>
      </c>
      <c r="FU14" s="18">
        <v>1</v>
      </c>
      <c r="FV14" s="18">
        <v>1</v>
      </c>
      <c r="FW14" s="18">
        <v>1</v>
      </c>
      <c r="FX14" s="18">
        <v>1</v>
      </c>
      <c r="FY14" s="18">
        <v>1</v>
      </c>
      <c r="FZ14" s="18">
        <v>1</v>
      </c>
      <c r="GA14" s="18">
        <v>1</v>
      </c>
      <c r="GB14" s="18">
        <v>1</v>
      </c>
      <c r="GC14" s="18">
        <v>1</v>
      </c>
      <c r="GD14" s="18">
        <v>1</v>
      </c>
      <c r="GE14" s="18">
        <v>1</v>
      </c>
      <c r="GF14" s="18">
        <v>1</v>
      </c>
      <c r="GG14" s="18">
        <v>1</v>
      </c>
      <c r="GH14" s="18">
        <v>1</v>
      </c>
      <c r="GI14" s="18">
        <v>1</v>
      </c>
      <c r="GJ14" s="18">
        <v>1</v>
      </c>
      <c r="GK14" s="18">
        <v>1</v>
      </c>
      <c r="GL14" s="18">
        <v>1</v>
      </c>
      <c r="GM14" s="18">
        <v>1</v>
      </c>
      <c r="GN14" s="18">
        <v>1</v>
      </c>
      <c r="GO14" s="18">
        <v>1</v>
      </c>
      <c r="GP14" s="18">
        <v>1</v>
      </c>
      <c r="GQ14" s="18">
        <v>1</v>
      </c>
      <c r="GR14" s="18">
        <v>1</v>
      </c>
      <c r="GS14" s="18">
        <v>1</v>
      </c>
      <c r="GT14" s="18">
        <v>1</v>
      </c>
      <c r="GU14" s="18">
        <v>1</v>
      </c>
      <c r="GV14" s="18">
        <v>1</v>
      </c>
      <c r="GW14" s="18">
        <v>1</v>
      </c>
      <c r="GX14" s="18">
        <v>1</v>
      </c>
      <c r="GY14" s="18">
        <v>1</v>
      </c>
      <c r="GZ14" s="18">
        <v>1</v>
      </c>
      <c r="HA14" s="18">
        <v>1</v>
      </c>
      <c r="HB14" s="18">
        <v>1</v>
      </c>
      <c r="HC14" s="18">
        <v>1</v>
      </c>
      <c r="HD14" s="18">
        <v>1</v>
      </c>
      <c r="HE14" s="18">
        <v>1</v>
      </c>
      <c r="HF14" s="18">
        <v>1</v>
      </c>
      <c r="HG14" s="18">
        <v>1</v>
      </c>
      <c r="HH14" s="18">
        <v>1</v>
      </c>
      <c r="HI14" s="18">
        <v>1</v>
      </c>
      <c r="HJ14" s="18">
        <v>1</v>
      </c>
      <c r="HK14" s="18">
        <v>1</v>
      </c>
      <c r="HL14" s="18">
        <v>1</v>
      </c>
      <c r="HM14" s="18">
        <v>1</v>
      </c>
      <c r="HN14" s="18">
        <v>1</v>
      </c>
      <c r="HO14" s="18">
        <v>1</v>
      </c>
      <c r="HP14" s="18">
        <v>1</v>
      </c>
      <c r="HQ14" s="18">
        <v>1</v>
      </c>
      <c r="HR14" s="18">
        <v>1</v>
      </c>
      <c r="HS14" s="18">
        <v>1</v>
      </c>
      <c r="HT14" s="18">
        <v>1</v>
      </c>
      <c r="HU14" s="18">
        <v>1</v>
      </c>
      <c r="HV14" s="18">
        <v>1</v>
      </c>
      <c r="HW14" s="18">
        <v>1</v>
      </c>
      <c r="HX14" s="18">
        <v>1</v>
      </c>
      <c r="HY14" s="18">
        <v>1</v>
      </c>
      <c r="HZ14" s="18">
        <v>1</v>
      </c>
      <c r="IA14" s="18">
        <v>1</v>
      </c>
      <c r="IB14" s="18">
        <v>1</v>
      </c>
      <c r="IC14" s="18">
        <v>1</v>
      </c>
      <c r="ID14" s="18">
        <v>1</v>
      </c>
      <c r="IE14" s="18">
        <v>1</v>
      </c>
      <c r="IF14" s="18">
        <v>1</v>
      </c>
      <c r="IG14" s="18">
        <v>1</v>
      </c>
      <c r="IH14" s="18">
        <v>1</v>
      </c>
      <c r="II14" s="18">
        <v>1</v>
      </c>
      <c r="IJ14" s="18">
        <v>1</v>
      </c>
      <c r="IK14" s="18">
        <v>1</v>
      </c>
      <c r="IL14" s="18">
        <v>1</v>
      </c>
      <c r="IM14" s="18">
        <v>1</v>
      </c>
      <c r="IN14" s="18">
        <v>1</v>
      </c>
      <c r="IO14" s="18">
        <v>1</v>
      </c>
      <c r="IP14" s="18">
        <v>1</v>
      </c>
      <c r="IQ14" s="18">
        <v>1</v>
      </c>
      <c r="IR14" s="18">
        <v>1</v>
      </c>
      <c r="IS14" s="18">
        <v>1</v>
      </c>
      <c r="IT14" s="18">
        <v>1</v>
      </c>
      <c r="IU14" s="18">
        <v>1</v>
      </c>
      <c r="IV14" s="18">
        <v>1</v>
      </c>
      <c r="IW14" s="18">
        <v>1</v>
      </c>
      <c r="IX14" s="18">
        <v>1</v>
      </c>
      <c r="IY14" s="18">
        <v>1</v>
      </c>
      <c r="IZ14" s="18">
        <v>1</v>
      </c>
      <c r="JA14" s="18">
        <v>1</v>
      </c>
      <c r="JB14" s="18">
        <v>1</v>
      </c>
      <c r="JC14" s="18">
        <v>1</v>
      </c>
      <c r="JD14" s="18">
        <v>1</v>
      </c>
      <c r="JE14" s="18">
        <v>1</v>
      </c>
      <c r="JF14" s="18">
        <v>1</v>
      </c>
      <c r="JG14" s="18">
        <v>1</v>
      </c>
      <c r="JH14" s="18">
        <v>1</v>
      </c>
      <c r="JI14" s="18">
        <v>1</v>
      </c>
      <c r="JJ14" s="18">
        <v>1</v>
      </c>
      <c r="JK14" s="18">
        <v>1</v>
      </c>
      <c r="JL14" s="18">
        <v>1</v>
      </c>
      <c r="JM14" s="18">
        <v>1</v>
      </c>
      <c r="JN14" s="18">
        <v>1</v>
      </c>
      <c r="JO14" s="18">
        <v>1</v>
      </c>
      <c r="JP14" s="18">
        <v>1</v>
      </c>
      <c r="JQ14" s="18">
        <v>1</v>
      </c>
      <c r="JR14" s="18">
        <v>1</v>
      </c>
      <c r="JS14" s="18">
        <v>1</v>
      </c>
      <c r="JT14" s="18">
        <v>1</v>
      </c>
      <c r="JU14" s="18">
        <v>1</v>
      </c>
      <c r="JV14" s="18">
        <v>1</v>
      </c>
      <c r="JW14" s="18">
        <v>1</v>
      </c>
      <c r="JX14" s="18">
        <v>1</v>
      </c>
      <c r="JY14" s="18">
        <v>1</v>
      </c>
      <c r="JZ14" s="18">
        <v>1</v>
      </c>
      <c r="KA14" s="18">
        <v>1</v>
      </c>
      <c r="KB14" s="18">
        <v>1</v>
      </c>
      <c r="KC14" s="18">
        <v>1</v>
      </c>
      <c r="KD14" s="18">
        <v>1</v>
      </c>
      <c r="KE14" s="18">
        <v>1</v>
      </c>
      <c r="KF14" s="18">
        <v>1</v>
      </c>
      <c r="KG14" s="18">
        <v>1</v>
      </c>
      <c r="KH14" s="18">
        <v>1</v>
      </c>
      <c r="KI14" s="18">
        <v>1</v>
      </c>
      <c r="KJ14" s="18">
        <v>1</v>
      </c>
      <c r="KK14" s="18">
        <v>1</v>
      </c>
      <c r="KL14" s="18">
        <v>1</v>
      </c>
      <c r="KM14" s="18">
        <v>1</v>
      </c>
      <c r="KN14" s="18">
        <v>1</v>
      </c>
      <c r="KO14" s="18">
        <v>1</v>
      </c>
      <c r="KP14" s="18">
        <v>1</v>
      </c>
      <c r="KQ14" s="18">
        <v>1</v>
      </c>
      <c r="KR14" s="18">
        <v>1</v>
      </c>
      <c r="KS14" s="18">
        <v>1</v>
      </c>
      <c r="KT14" s="18">
        <v>1</v>
      </c>
      <c r="KU14" s="18">
        <v>1</v>
      </c>
      <c r="KV14" s="18">
        <v>1</v>
      </c>
      <c r="KW14" s="18">
        <v>1</v>
      </c>
      <c r="KX14" s="18">
        <v>1</v>
      </c>
      <c r="KY14" s="18">
        <v>1</v>
      </c>
      <c r="KZ14" s="18">
        <v>1</v>
      </c>
      <c r="LA14" s="18">
        <v>1</v>
      </c>
      <c r="LB14" s="18">
        <v>1</v>
      </c>
      <c r="LC14" s="18">
        <v>1</v>
      </c>
      <c r="LD14" s="18">
        <v>1</v>
      </c>
      <c r="LE14" s="18">
        <v>1</v>
      </c>
      <c r="LF14" s="18">
        <v>1</v>
      </c>
      <c r="LG14" s="18">
        <v>1</v>
      </c>
      <c r="LH14" s="18">
        <v>1</v>
      </c>
      <c r="LI14" s="18">
        <v>1</v>
      </c>
      <c r="LJ14" s="18">
        <v>1</v>
      </c>
      <c r="LK14" s="18">
        <v>1</v>
      </c>
      <c r="LL14" s="18">
        <v>1</v>
      </c>
      <c r="LM14" s="18">
        <v>1</v>
      </c>
      <c r="LN14" s="18">
        <v>1</v>
      </c>
      <c r="LO14" s="18">
        <v>1</v>
      </c>
      <c r="LP14" s="18">
        <v>1</v>
      </c>
      <c r="LQ14" s="18">
        <v>1</v>
      </c>
      <c r="LR14" s="18">
        <v>1</v>
      </c>
      <c r="LS14" s="18">
        <v>1</v>
      </c>
      <c r="LT14" s="18">
        <v>1</v>
      </c>
      <c r="LU14" s="18">
        <v>1</v>
      </c>
      <c r="LV14" s="18">
        <v>1</v>
      </c>
      <c r="LW14" s="18">
        <v>1</v>
      </c>
      <c r="LX14" s="18">
        <v>1</v>
      </c>
      <c r="LY14" s="18">
        <v>1</v>
      </c>
      <c r="LZ14" s="18">
        <v>1</v>
      </c>
      <c r="MA14" s="18">
        <v>1</v>
      </c>
      <c r="MB14" s="18">
        <v>1</v>
      </c>
      <c r="MC14" s="18">
        <v>1</v>
      </c>
      <c r="MD14" s="18">
        <v>1</v>
      </c>
      <c r="ME14" s="18">
        <v>1</v>
      </c>
      <c r="MF14" s="18">
        <v>1</v>
      </c>
      <c r="MG14" s="18">
        <v>1</v>
      </c>
      <c r="MH14" s="18">
        <v>1</v>
      </c>
      <c r="MI14" s="18">
        <v>1</v>
      </c>
      <c r="MJ14" s="18">
        <v>1</v>
      </c>
      <c r="MK14" s="18">
        <v>1</v>
      </c>
      <c r="ML14" s="18">
        <v>1</v>
      </c>
      <c r="MM14" s="18">
        <v>1</v>
      </c>
      <c r="MN14" s="18">
        <v>1</v>
      </c>
      <c r="MO14" s="18">
        <v>1</v>
      </c>
      <c r="MP14" s="18">
        <v>1</v>
      </c>
      <c r="MQ14" s="18">
        <v>1</v>
      </c>
      <c r="MR14" s="18">
        <v>1</v>
      </c>
      <c r="MS14" s="18">
        <v>1</v>
      </c>
      <c r="MT14" s="18">
        <v>1</v>
      </c>
      <c r="MU14" s="18">
        <v>1</v>
      </c>
      <c r="MV14" s="18">
        <v>1</v>
      </c>
      <c r="MW14" s="18">
        <v>1</v>
      </c>
      <c r="MX14" s="18">
        <v>1</v>
      </c>
      <c r="MY14" s="18">
        <v>1</v>
      </c>
      <c r="MZ14" s="18">
        <v>1</v>
      </c>
      <c r="NA14" s="18">
        <v>1</v>
      </c>
      <c r="NB14" s="18">
        <v>1</v>
      </c>
      <c r="NC14" s="7"/>
    </row>
    <row r="15" spans="1:383" ht="15.75" x14ac:dyDescent="0.3">
      <c r="A15" s="26" t="s">
        <v>39</v>
      </c>
      <c r="B15" s="19">
        <v>1</v>
      </c>
      <c r="C15" s="19">
        <v>1</v>
      </c>
      <c r="D15" s="19">
        <v>1</v>
      </c>
      <c r="E15" s="19">
        <v>1</v>
      </c>
      <c r="F15" s="19">
        <v>1</v>
      </c>
      <c r="G15" s="19">
        <v>1</v>
      </c>
      <c r="H15" s="19">
        <v>1</v>
      </c>
      <c r="I15" s="19">
        <v>1</v>
      </c>
      <c r="J15" s="19">
        <v>1</v>
      </c>
      <c r="K15" s="19">
        <v>1</v>
      </c>
      <c r="L15" s="19">
        <v>1</v>
      </c>
      <c r="M15" s="19">
        <v>1</v>
      </c>
      <c r="N15" s="19">
        <v>1</v>
      </c>
      <c r="O15" s="19">
        <v>1</v>
      </c>
      <c r="P15" s="19">
        <v>1</v>
      </c>
      <c r="Q15" s="19">
        <v>1</v>
      </c>
      <c r="R15" s="19">
        <v>1</v>
      </c>
      <c r="S15" s="19">
        <v>1</v>
      </c>
      <c r="T15" s="19">
        <v>1</v>
      </c>
      <c r="U15" s="19">
        <v>1</v>
      </c>
      <c r="V15" s="19">
        <v>1</v>
      </c>
      <c r="W15" s="19">
        <v>1</v>
      </c>
      <c r="X15" s="19">
        <v>1</v>
      </c>
      <c r="Y15" s="19">
        <v>1</v>
      </c>
      <c r="Z15" s="19">
        <v>1</v>
      </c>
      <c r="AA15" s="19">
        <v>1</v>
      </c>
      <c r="AB15" s="19">
        <v>1</v>
      </c>
      <c r="AC15" s="19">
        <v>1</v>
      </c>
      <c r="AD15" s="19">
        <v>1</v>
      </c>
      <c r="AE15" s="19">
        <v>1</v>
      </c>
      <c r="AF15" s="19">
        <v>1</v>
      </c>
      <c r="AG15" s="19">
        <v>1</v>
      </c>
      <c r="AH15" s="19">
        <v>1</v>
      </c>
      <c r="AI15" s="19">
        <v>1</v>
      </c>
      <c r="AJ15" s="19">
        <v>1</v>
      </c>
      <c r="AK15" s="19">
        <v>1</v>
      </c>
      <c r="AL15" s="19">
        <v>1</v>
      </c>
      <c r="AM15" s="19">
        <v>1</v>
      </c>
      <c r="AN15" s="19">
        <v>1</v>
      </c>
      <c r="AO15" s="19">
        <v>1</v>
      </c>
      <c r="AP15" s="19">
        <v>1</v>
      </c>
      <c r="AQ15" s="19">
        <v>1</v>
      </c>
      <c r="AR15" s="19">
        <v>1</v>
      </c>
      <c r="AS15" s="19">
        <v>1</v>
      </c>
      <c r="AT15" s="19">
        <v>1</v>
      </c>
      <c r="AU15" s="19">
        <v>1</v>
      </c>
      <c r="AV15" s="19">
        <v>1</v>
      </c>
      <c r="AW15" s="19">
        <v>1</v>
      </c>
      <c r="AX15" s="19">
        <v>1</v>
      </c>
      <c r="AY15" s="19">
        <v>1</v>
      </c>
      <c r="AZ15" s="19">
        <v>1</v>
      </c>
      <c r="BA15" s="19">
        <v>1</v>
      </c>
      <c r="BB15" s="19">
        <v>1</v>
      </c>
      <c r="BC15" s="19">
        <v>1</v>
      </c>
      <c r="BD15" s="19">
        <v>1</v>
      </c>
      <c r="BE15" s="19">
        <v>1</v>
      </c>
      <c r="BF15" s="19">
        <v>1</v>
      </c>
      <c r="BG15" s="19">
        <v>1</v>
      </c>
      <c r="BH15" s="19">
        <v>1</v>
      </c>
      <c r="BI15" s="19">
        <v>1</v>
      </c>
      <c r="BJ15" s="19">
        <v>1</v>
      </c>
      <c r="BK15" s="19">
        <v>1</v>
      </c>
      <c r="BL15" s="19">
        <v>1</v>
      </c>
      <c r="BM15" s="19">
        <v>1</v>
      </c>
      <c r="BN15" s="19">
        <v>1</v>
      </c>
      <c r="BO15" s="19">
        <v>1</v>
      </c>
      <c r="BP15" s="19">
        <v>1</v>
      </c>
      <c r="BQ15" s="19">
        <v>1</v>
      </c>
      <c r="BR15" s="19">
        <v>1</v>
      </c>
      <c r="BS15" s="19">
        <v>1</v>
      </c>
      <c r="BT15" s="19">
        <v>1</v>
      </c>
      <c r="BU15" s="19">
        <v>1</v>
      </c>
      <c r="BV15" s="19">
        <v>1</v>
      </c>
      <c r="BW15" s="19">
        <v>1</v>
      </c>
      <c r="BX15" s="19">
        <v>1</v>
      </c>
      <c r="BY15" s="19">
        <v>1</v>
      </c>
      <c r="BZ15" s="19">
        <v>1</v>
      </c>
      <c r="CA15" s="19">
        <v>1</v>
      </c>
      <c r="CB15" s="19">
        <v>1</v>
      </c>
      <c r="CC15" s="19">
        <v>1</v>
      </c>
      <c r="CD15" s="19">
        <v>1</v>
      </c>
      <c r="CE15" s="19">
        <v>1</v>
      </c>
      <c r="CF15" s="19">
        <v>1</v>
      </c>
      <c r="CG15" s="19">
        <v>1</v>
      </c>
      <c r="CH15" s="19">
        <v>1</v>
      </c>
      <c r="CI15" s="19">
        <v>1</v>
      </c>
      <c r="CJ15" s="19">
        <v>1</v>
      </c>
      <c r="CK15" s="19">
        <v>1</v>
      </c>
      <c r="CL15" s="19">
        <v>1</v>
      </c>
      <c r="CM15" s="19">
        <v>1</v>
      </c>
      <c r="CN15" s="19">
        <v>1</v>
      </c>
      <c r="CO15" s="19">
        <v>1</v>
      </c>
      <c r="CP15" s="19">
        <v>1</v>
      </c>
      <c r="CQ15" s="19">
        <v>1</v>
      </c>
      <c r="CR15" s="19">
        <v>1</v>
      </c>
      <c r="CS15" s="19">
        <v>1</v>
      </c>
      <c r="CT15" s="19">
        <v>1</v>
      </c>
      <c r="CU15" s="19">
        <v>1</v>
      </c>
      <c r="CV15" s="19">
        <v>1</v>
      </c>
      <c r="CW15" s="19">
        <v>1</v>
      </c>
      <c r="CX15" s="19">
        <v>1</v>
      </c>
      <c r="CY15" s="19">
        <v>1</v>
      </c>
      <c r="CZ15" s="19">
        <v>1</v>
      </c>
      <c r="DA15" s="19">
        <v>1</v>
      </c>
      <c r="DB15" s="19">
        <v>1</v>
      </c>
      <c r="DC15" s="19">
        <v>1</v>
      </c>
      <c r="DD15" s="19">
        <v>1</v>
      </c>
      <c r="DE15" s="19">
        <v>1</v>
      </c>
      <c r="DF15" s="19">
        <v>1</v>
      </c>
      <c r="DG15" s="19">
        <v>1</v>
      </c>
      <c r="DH15" s="19">
        <v>1</v>
      </c>
      <c r="DI15" s="19">
        <v>1</v>
      </c>
      <c r="DJ15" s="19">
        <v>1</v>
      </c>
      <c r="DK15" s="19">
        <v>1</v>
      </c>
      <c r="DL15" s="19">
        <v>1</v>
      </c>
      <c r="DM15" s="19">
        <v>1</v>
      </c>
      <c r="DN15" s="19">
        <v>1</v>
      </c>
      <c r="DO15" s="19">
        <v>1</v>
      </c>
      <c r="DP15" s="19">
        <v>1</v>
      </c>
      <c r="DQ15" s="19">
        <v>1</v>
      </c>
      <c r="DR15" s="19">
        <v>1</v>
      </c>
      <c r="DS15" s="19">
        <v>1</v>
      </c>
      <c r="DT15" s="19">
        <v>1</v>
      </c>
      <c r="DU15" s="19">
        <v>1</v>
      </c>
      <c r="DV15" s="19">
        <v>1</v>
      </c>
      <c r="DW15" s="19">
        <v>1</v>
      </c>
      <c r="DX15" s="19">
        <v>1</v>
      </c>
      <c r="DY15" s="19">
        <v>1</v>
      </c>
      <c r="DZ15" s="19">
        <v>1</v>
      </c>
      <c r="EA15" s="19">
        <v>1</v>
      </c>
      <c r="EB15" s="19">
        <v>1</v>
      </c>
      <c r="EC15" s="19">
        <v>1</v>
      </c>
      <c r="ED15" s="19">
        <v>1</v>
      </c>
      <c r="EE15" s="19">
        <v>1</v>
      </c>
      <c r="EF15" s="19">
        <v>1</v>
      </c>
      <c r="EG15" s="19">
        <v>1</v>
      </c>
      <c r="EH15" s="19">
        <v>1</v>
      </c>
      <c r="EI15" s="19">
        <v>1</v>
      </c>
      <c r="EJ15" s="19">
        <v>1</v>
      </c>
      <c r="EK15" s="19">
        <v>1</v>
      </c>
      <c r="EL15" s="19">
        <v>1</v>
      </c>
      <c r="EM15" s="19">
        <v>1</v>
      </c>
      <c r="EN15" s="19">
        <v>1</v>
      </c>
      <c r="EO15" s="19">
        <v>1</v>
      </c>
      <c r="EP15" s="19">
        <v>1</v>
      </c>
      <c r="EQ15" s="19">
        <v>1</v>
      </c>
      <c r="ER15" s="19">
        <v>1</v>
      </c>
      <c r="ES15" s="19">
        <v>1</v>
      </c>
      <c r="ET15" s="19">
        <v>1</v>
      </c>
      <c r="EU15" s="19">
        <v>1</v>
      </c>
      <c r="EV15" s="19">
        <v>1</v>
      </c>
      <c r="EW15" s="19">
        <v>1</v>
      </c>
      <c r="EX15" s="19">
        <v>1</v>
      </c>
      <c r="EY15" s="19">
        <v>1</v>
      </c>
      <c r="EZ15" s="19">
        <v>1</v>
      </c>
      <c r="FA15" s="19">
        <v>1</v>
      </c>
      <c r="FB15" s="19">
        <v>1</v>
      </c>
      <c r="FC15" s="19">
        <v>1</v>
      </c>
      <c r="FD15" s="19">
        <v>1</v>
      </c>
      <c r="FE15" s="19">
        <v>1</v>
      </c>
      <c r="FF15" s="19">
        <v>1</v>
      </c>
      <c r="FG15" s="19">
        <v>1</v>
      </c>
      <c r="FH15" s="19">
        <v>1</v>
      </c>
      <c r="FI15" s="19">
        <v>1</v>
      </c>
      <c r="FJ15" s="19">
        <v>1</v>
      </c>
      <c r="FK15" s="19">
        <v>1</v>
      </c>
      <c r="FL15" s="19">
        <v>1</v>
      </c>
      <c r="FM15" s="19">
        <v>1</v>
      </c>
      <c r="FN15" s="19">
        <v>1</v>
      </c>
      <c r="FO15" s="19">
        <v>1</v>
      </c>
      <c r="FP15" s="19">
        <v>1</v>
      </c>
      <c r="FQ15" s="19">
        <v>1</v>
      </c>
      <c r="FR15" s="19">
        <v>1</v>
      </c>
      <c r="FS15" s="19">
        <v>1</v>
      </c>
      <c r="FT15" s="19">
        <v>1</v>
      </c>
      <c r="FU15" s="19">
        <v>1</v>
      </c>
      <c r="FV15" s="19">
        <v>1</v>
      </c>
      <c r="FW15" s="19">
        <v>1</v>
      </c>
      <c r="FX15" s="19">
        <v>1</v>
      </c>
      <c r="FY15" s="19">
        <v>1</v>
      </c>
      <c r="FZ15" s="19">
        <v>1</v>
      </c>
      <c r="GA15" s="19">
        <v>1</v>
      </c>
      <c r="GB15" s="19">
        <v>1</v>
      </c>
      <c r="GC15" s="19">
        <v>1</v>
      </c>
      <c r="GD15" s="19">
        <v>1</v>
      </c>
      <c r="GE15" s="19">
        <v>1</v>
      </c>
      <c r="GF15" s="19">
        <v>1</v>
      </c>
      <c r="GG15" s="19">
        <v>1</v>
      </c>
      <c r="GH15" s="19">
        <v>1</v>
      </c>
      <c r="GI15" s="19">
        <v>1</v>
      </c>
      <c r="GJ15" s="19">
        <v>1</v>
      </c>
      <c r="GK15" s="19">
        <v>1</v>
      </c>
      <c r="GL15" s="19">
        <v>1</v>
      </c>
      <c r="GM15" s="19">
        <v>1</v>
      </c>
      <c r="GN15" s="19">
        <v>1</v>
      </c>
      <c r="GO15" s="19">
        <v>1</v>
      </c>
      <c r="GP15" s="19">
        <v>1</v>
      </c>
      <c r="GQ15" s="19">
        <v>1</v>
      </c>
      <c r="GR15" s="19">
        <v>1</v>
      </c>
      <c r="GS15" s="19">
        <v>1</v>
      </c>
      <c r="GT15" s="19">
        <v>1</v>
      </c>
      <c r="GU15" s="19">
        <v>1</v>
      </c>
      <c r="GV15" s="19">
        <v>1</v>
      </c>
      <c r="GW15" s="19">
        <v>1</v>
      </c>
      <c r="GX15" s="19">
        <v>1</v>
      </c>
      <c r="GY15" s="19">
        <v>1</v>
      </c>
      <c r="GZ15" s="19">
        <v>1</v>
      </c>
      <c r="HA15" s="19">
        <v>1</v>
      </c>
      <c r="HB15" s="19">
        <v>1</v>
      </c>
      <c r="HC15" s="19">
        <v>1</v>
      </c>
      <c r="HD15" s="19">
        <v>1</v>
      </c>
      <c r="HE15" s="19">
        <v>1</v>
      </c>
      <c r="HF15" s="19">
        <v>1</v>
      </c>
      <c r="HG15" s="19">
        <v>1</v>
      </c>
      <c r="HH15" s="19">
        <v>1</v>
      </c>
      <c r="HI15" s="19">
        <v>1</v>
      </c>
      <c r="HJ15" s="19">
        <v>1</v>
      </c>
      <c r="HK15" s="19">
        <v>1</v>
      </c>
      <c r="HL15" s="19">
        <v>1</v>
      </c>
      <c r="HM15" s="19">
        <v>1</v>
      </c>
      <c r="HN15" s="19">
        <v>1</v>
      </c>
      <c r="HO15" s="19">
        <v>1</v>
      </c>
      <c r="HP15" s="19">
        <v>1</v>
      </c>
      <c r="HQ15" s="19">
        <v>1</v>
      </c>
      <c r="HR15" s="19">
        <v>1</v>
      </c>
      <c r="HS15" s="19">
        <v>1</v>
      </c>
      <c r="HT15" s="19">
        <v>1</v>
      </c>
      <c r="HU15" s="19">
        <v>1</v>
      </c>
      <c r="HV15" s="19">
        <v>1</v>
      </c>
      <c r="HW15" s="19">
        <v>1</v>
      </c>
      <c r="HX15" s="19">
        <v>1</v>
      </c>
      <c r="HY15" s="19">
        <v>1</v>
      </c>
      <c r="HZ15" s="19">
        <v>1</v>
      </c>
      <c r="IA15" s="19">
        <v>1</v>
      </c>
      <c r="IB15" s="19">
        <v>1</v>
      </c>
      <c r="IC15" s="19">
        <v>1</v>
      </c>
      <c r="ID15" s="19">
        <v>1</v>
      </c>
      <c r="IE15" s="19">
        <v>1</v>
      </c>
      <c r="IF15" s="19">
        <v>1</v>
      </c>
      <c r="IG15" s="19">
        <v>1</v>
      </c>
      <c r="IH15" s="19">
        <v>1</v>
      </c>
      <c r="II15" s="19">
        <v>1</v>
      </c>
      <c r="IJ15" s="19">
        <v>1</v>
      </c>
      <c r="IK15" s="19">
        <v>1</v>
      </c>
      <c r="IL15" s="19">
        <v>1</v>
      </c>
      <c r="IM15" s="19">
        <v>1</v>
      </c>
      <c r="IN15" s="19">
        <v>1</v>
      </c>
      <c r="IO15" s="19">
        <v>1</v>
      </c>
      <c r="IP15" s="19">
        <v>1</v>
      </c>
      <c r="IQ15" s="19">
        <v>1</v>
      </c>
      <c r="IR15" s="19">
        <v>1</v>
      </c>
      <c r="IS15" s="19">
        <v>1</v>
      </c>
      <c r="IT15" s="19">
        <v>1</v>
      </c>
      <c r="IU15" s="19">
        <v>1</v>
      </c>
      <c r="IV15" s="19">
        <v>1</v>
      </c>
      <c r="IW15" s="19">
        <v>1</v>
      </c>
      <c r="IX15" s="19">
        <v>1</v>
      </c>
      <c r="IY15" s="19">
        <v>1</v>
      </c>
      <c r="IZ15" s="19">
        <v>1</v>
      </c>
      <c r="JA15" s="19">
        <v>1</v>
      </c>
      <c r="JB15" s="19">
        <v>1</v>
      </c>
      <c r="JC15" s="19">
        <v>1</v>
      </c>
      <c r="JD15" s="19">
        <v>1</v>
      </c>
      <c r="JE15" s="19">
        <v>1</v>
      </c>
      <c r="JF15" s="19">
        <v>1</v>
      </c>
      <c r="JG15" s="19">
        <v>1</v>
      </c>
      <c r="JH15" s="19">
        <v>1</v>
      </c>
      <c r="JI15" s="19">
        <v>1</v>
      </c>
      <c r="JJ15" s="19">
        <v>1</v>
      </c>
      <c r="JK15" s="19">
        <v>1</v>
      </c>
      <c r="JL15" s="19">
        <v>1</v>
      </c>
      <c r="JM15" s="19">
        <v>1</v>
      </c>
      <c r="JN15" s="19">
        <v>1</v>
      </c>
      <c r="JO15" s="19">
        <v>1</v>
      </c>
      <c r="JP15" s="19">
        <v>1</v>
      </c>
      <c r="JQ15" s="19">
        <v>1</v>
      </c>
      <c r="JR15" s="19">
        <v>1</v>
      </c>
      <c r="JS15" s="19">
        <v>1</v>
      </c>
      <c r="JT15" s="19">
        <v>1</v>
      </c>
      <c r="JU15" s="19">
        <v>1</v>
      </c>
      <c r="JV15" s="19">
        <v>1</v>
      </c>
      <c r="JW15" s="19">
        <v>1</v>
      </c>
      <c r="JX15" s="19">
        <v>1</v>
      </c>
      <c r="JY15" s="19">
        <v>1</v>
      </c>
      <c r="JZ15" s="19">
        <v>1</v>
      </c>
      <c r="KA15" s="19">
        <v>1</v>
      </c>
      <c r="KB15" s="19">
        <v>1</v>
      </c>
      <c r="KC15" s="19">
        <v>1</v>
      </c>
      <c r="KD15" s="19">
        <v>1</v>
      </c>
      <c r="KE15" s="19">
        <v>1</v>
      </c>
      <c r="KF15" s="19">
        <v>1</v>
      </c>
      <c r="KG15" s="19">
        <v>1</v>
      </c>
      <c r="KH15" s="19">
        <v>1</v>
      </c>
      <c r="KI15" s="19">
        <v>1</v>
      </c>
      <c r="KJ15" s="19">
        <v>1</v>
      </c>
      <c r="KK15" s="19">
        <v>1</v>
      </c>
      <c r="KL15" s="19">
        <v>1</v>
      </c>
      <c r="KM15" s="19">
        <v>1</v>
      </c>
      <c r="KN15" s="19">
        <v>1</v>
      </c>
      <c r="KO15" s="19">
        <v>1</v>
      </c>
      <c r="KP15" s="19">
        <v>1</v>
      </c>
      <c r="KQ15" s="19">
        <v>1</v>
      </c>
      <c r="KR15" s="19">
        <v>1</v>
      </c>
      <c r="KS15" s="19">
        <v>1</v>
      </c>
      <c r="KT15" s="19">
        <v>1</v>
      </c>
      <c r="KU15" s="19">
        <v>1</v>
      </c>
      <c r="KV15" s="19">
        <v>1</v>
      </c>
      <c r="KW15" s="19">
        <v>1</v>
      </c>
      <c r="KX15" s="19">
        <v>1</v>
      </c>
      <c r="KY15" s="19">
        <v>1</v>
      </c>
      <c r="KZ15" s="19">
        <v>1</v>
      </c>
      <c r="LA15" s="19">
        <v>1</v>
      </c>
      <c r="LB15" s="19">
        <v>1</v>
      </c>
      <c r="LC15" s="19">
        <v>1</v>
      </c>
      <c r="LD15" s="19">
        <v>1</v>
      </c>
      <c r="LE15" s="19">
        <v>1</v>
      </c>
      <c r="LF15" s="19">
        <v>1</v>
      </c>
      <c r="LG15" s="19">
        <v>1</v>
      </c>
      <c r="LH15" s="19">
        <v>1</v>
      </c>
      <c r="LI15" s="19">
        <v>1</v>
      </c>
      <c r="LJ15" s="19">
        <v>1</v>
      </c>
      <c r="LK15" s="19">
        <v>1</v>
      </c>
      <c r="LL15" s="19">
        <v>1</v>
      </c>
      <c r="LM15" s="19">
        <v>1</v>
      </c>
      <c r="LN15" s="19">
        <v>1</v>
      </c>
      <c r="LO15" s="19">
        <v>1</v>
      </c>
      <c r="LP15" s="19">
        <v>1</v>
      </c>
      <c r="LQ15" s="19">
        <v>1</v>
      </c>
      <c r="LR15" s="19">
        <v>1</v>
      </c>
      <c r="LS15" s="19">
        <v>1</v>
      </c>
      <c r="LT15" s="19">
        <v>1</v>
      </c>
      <c r="LU15" s="19">
        <v>1</v>
      </c>
      <c r="LV15" s="19">
        <v>1</v>
      </c>
      <c r="LW15" s="19">
        <v>1</v>
      </c>
      <c r="LX15" s="19">
        <v>1</v>
      </c>
      <c r="LY15" s="19">
        <v>1</v>
      </c>
      <c r="LZ15" s="19">
        <v>1</v>
      </c>
      <c r="MA15" s="19">
        <v>1</v>
      </c>
      <c r="MB15" s="19">
        <v>1</v>
      </c>
      <c r="MC15" s="19">
        <v>1</v>
      </c>
      <c r="MD15" s="19">
        <v>1</v>
      </c>
      <c r="ME15" s="19">
        <v>1</v>
      </c>
      <c r="MF15" s="19">
        <v>1</v>
      </c>
      <c r="MG15" s="19">
        <v>1</v>
      </c>
      <c r="MH15" s="19">
        <v>1</v>
      </c>
      <c r="MI15" s="19">
        <v>1</v>
      </c>
      <c r="MJ15" s="19">
        <v>1</v>
      </c>
      <c r="MK15" s="19">
        <v>1</v>
      </c>
      <c r="ML15" s="19">
        <v>1</v>
      </c>
      <c r="MM15" s="19">
        <v>1</v>
      </c>
      <c r="MN15" s="19">
        <v>1</v>
      </c>
      <c r="MO15" s="19">
        <v>1</v>
      </c>
      <c r="MP15" s="19">
        <v>1</v>
      </c>
      <c r="MQ15" s="19">
        <v>1</v>
      </c>
      <c r="MR15" s="19">
        <v>1</v>
      </c>
      <c r="MS15" s="19">
        <v>1</v>
      </c>
      <c r="MT15" s="19">
        <v>1</v>
      </c>
      <c r="MU15" s="19">
        <v>1</v>
      </c>
      <c r="MV15" s="19">
        <v>1</v>
      </c>
      <c r="MW15" s="19">
        <v>1</v>
      </c>
      <c r="MX15" s="19">
        <v>1</v>
      </c>
      <c r="MY15" s="19">
        <v>1</v>
      </c>
      <c r="MZ15" s="19">
        <v>1</v>
      </c>
      <c r="NA15" s="19">
        <v>1</v>
      </c>
      <c r="NB15" s="19">
        <v>1</v>
      </c>
      <c r="NC15" s="7"/>
    </row>
    <row r="16" spans="1:383" ht="15.75" x14ac:dyDescent="0.3">
      <c r="A16" s="26" t="s">
        <v>40</v>
      </c>
      <c r="B16" s="20">
        <v>1</v>
      </c>
      <c r="C16" s="20">
        <v>1</v>
      </c>
      <c r="D16" s="20">
        <v>1</v>
      </c>
      <c r="E16" s="20">
        <v>1</v>
      </c>
      <c r="F16" s="20">
        <v>1</v>
      </c>
      <c r="G16" s="20">
        <v>1</v>
      </c>
      <c r="H16" s="20">
        <v>1</v>
      </c>
      <c r="I16" s="20">
        <v>1</v>
      </c>
      <c r="J16" s="20">
        <v>1</v>
      </c>
      <c r="K16" s="20">
        <v>1</v>
      </c>
      <c r="L16" s="20">
        <v>1</v>
      </c>
      <c r="M16" s="20">
        <v>1</v>
      </c>
      <c r="N16" s="20">
        <v>1</v>
      </c>
      <c r="O16" s="20">
        <v>1</v>
      </c>
      <c r="P16" s="20">
        <v>1</v>
      </c>
      <c r="Q16" s="20">
        <v>1</v>
      </c>
      <c r="R16" s="20">
        <v>1</v>
      </c>
      <c r="S16" s="20">
        <v>1</v>
      </c>
      <c r="T16" s="20">
        <v>1</v>
      </c>
      <c r="U16" s="20">
        <v>1</v>
      </c>
      <c r="V16" s="20">
        <v>1</v>
      </c>
      <c r="W16" s="20">
        <v>1</v>
      </c>
      <c r="X16" s="20">
        <v>1</v>
      </c>
      <c r="Y16" s="20">
        <v>1</v>
      </c>
      <c r="Z16" s="20">
        <v>1</v>
      </c>
      <c r="AA16" s="20">
        <v>1</v>
      </c>
      <c r="AB16" s="20">
        <v>1</v>
      </c>
      <c r="AC16" s="20">
        <v>1</v>
      </c>
      <c r="AD16" s="20">
        <v>1</v>
      </c>
      <c r="AE16" s="20">
        <v>1</v>
      </c>
      <c r="AF16" s="20">
        <v>1</v>
      </c>
      <c r="AG16" s="20">
        <v>1</v>
      </c>
      <c r="AH16" s="20">
        <v>1</v>
      </c>
      <c r="AI16" s="20">
        <v>1</v>
      </c>
      <c r="AJ16" s="20">
        <v>1</v>
      </c>
      <c r="AK16" s="20">
        <v>1</v>
      </c>
      <c r="AL16" s="20">
        <v>1</v>
      </c>
      <c r="AM16" s="20">
        <v>1</v>
      </c>
      <c r="AN16" s="20">
        <v>1</v>
      </c>
      <c r="AO16" s="20">
        <v>1</v>
      </c>
      <c r="AP16" s="20">
        <v>1</v>
      </c>
      <c r="AQ16" s="20">
        <v>1</v>
      </c>
      <c r="AR16" s="20">
        <v>1</v>
      </c>
      <c r="AS16" s="20">
        <v>1</v>
      </c>
      <c r="AT16" s="20">
        <v>1</v>
      </c>
      <c r="AU16" s="20">
        <v>1</v>
      </c>
      <c r="AV16" s="20">
        <v>1</v>
      </c>
      <c r="AW16" s="20">
        <v>1</v>
      </c>
      <c r="AX16" s="20">
        <v>1</v>
      </c>
      <c r="AY16" s="20">
        <v>1</v>
      </c>
      <c r="AZ16" s="20">
        <v>1</v>
      </c>
      <c r="BA16" s="20">
        <v>1</v>
      </c>
      <c r="BB16" s="20">
        <v>1</v>
      </c>
      <c r="BC16" s="20">
        <v>1</v>
      </c>
      <c r="BD16" s="20">
        <v>1</v>
      </c>
      <c r="BE16" s="20">
        <v>1</v>
      </c>
      <c r="BF16" s="20">
        <v>1</v>
      </c>
      <c r="BG16" s="20">
        <v>1</v>
      </c>
      <c r="BH16" s="20">
        <v>1</v>
      </c>
      <c r="BI16" s="20">
        <v>1</v>
      </c>
      <c r="BJ16" s="20">
        <v>1</v>
      </c>
      <c r="BK16" s="20">
        <v>1</v>
      </c>
      <c r="BL16" s="20">
        <v>1</v>
      </c>
      <c r="BM16" s="20">
        <v>1</v>
      </c>
      <c r="BN16" s="20">
        <v>1</v>
      </c>
      <c r="BO16" s="20">
        <v>1</v>
      </c>
      <c r="BP16" s="20">
        <v>1</v>
      </c>
      <c r="BQ16" s="20">
        <v>1</v>
      </c>
      <c r="BR16" s="20">
        <v>1</v>
      </c>
      <c r="BS16" s="20">
        <v>1</v>
      </c>
      <c r="BT16" s="20">
        <v>1</v>
      </c>
      <c r="BU16" s="20">
        <v>1</v>
      </c>
      <c r="BV16" s="20">
        <v>1</v>
      </c>
      <c r="BW16" s="20">
        <v>1</v>
      </c>
      <c r="BX16" s="20">
        <v>1</v>
      </c>
      <c r="BY16" s="20">
        <v>1</v>
      </c>
      <c r="BZ16" s="20">
        <v>1</v>
      </c>
      <c r="CA16" s="20">
        <v>1</v>
      </c>
      <c r="CB16" s="20">
        <v>1</v>
      </c>
      <c r="CC16" s="20">
        <v>1</v>
      </c>
      <c r="CD16" s="20">
        <v>1</v>
      </c>
      <c r="CE16" s="20">
        <v>1</v>
      </c>
      <c r="CF16" s="20">
        <v>1</v>
      </c>
      <c r="CG16" s="20">
        <v>1</v>
      </c>
      <c r="CH16" s="20">
        <v>1</v>
      </c>
      <c r="CI16" s="20">
        <v>1</v>
      </c>
      <c r="CJ16" s="20">
        <v>1</v>
      </c>
      <c r="CK16" s="20">
        <v>1</v>
      </c>
      <c r="CL16" s="20">
        <v>1</v>
      </c>
      <c r="CM16" s="20">
        <v>1</v>
      </c>
      <c r="CN16" s="20">
        <v>1</v>
      </c>
      <c r="CO16" s="20">
        <v>1</v>
      </c>
      <c r="CP16" s="20">
        <v>1</v>
      </c>
      <c r="CQ16" s="20">
        <v>1</v>
      </c>
      <c r="CR16" s="20">
        <v>1</v>
      </c>
      <c r="CS16" s="20">
        <v>1</v>
      </c>
      <c r="CT16" s="20">
        <v>1</v>
      </c>
      <c r="CU16" s="20">
        <v>1</v>
      </c>
      <c r="CV16" s="20">
        <v>1</v>
      </c>
      <c r="CW16" s="20">
        <v>1</v>
      </c>
      <c r="CX16" s="20">
        <v>1</v>
      </c>
      <c r="CY16" s="20">
        <v>1</v>
      </c>
      <c r="CZ16" s="20">
        <v>1</v>
      </c>
      <c r="DA16" s="20">
        <v>1</v>
      </c>
      <c r="DB16" s="20">
        <v>1</v>
      </c>
      <c r="DC16" s="20">
        <v>1</v>
      </c>
      <c r="DD16" s="20">
        <v>1</v>
      </c>
      <c r="DE16" s="20">
        <v>1</v>
      </c>
      <c r="DF16" s="20">
        <v>1</v>
      </c>
      <c r="DG16" s="20">
        <v>1</v>
      </c>
      <c r="DH16" s="20">
        <v>1</v>
      </c>
      <c r="DI16" s="20">
        <v>1</v>
      </c>
      <c r="DJ16" s="20">
        <v>1</v>
      </c>
      <c r="DK16" s="20">
        <v>1</v>
      </c>
      <c r="DL16" s="20">
        <v>1</v>
      </c>
      <c r="DM16" s="20">
        <v>1</v>
      </c>
      <c r="DN16" s="20">
        <v>1</v>
      </c>
      <c r="DO16" s="20">
        <v>1</v>
      </c>
      <c r="DP16" s="20">
        <v>1</v>
      </c>
      <c r="DQ16" s="20">
        <v>1</v>
      </c>
      <c r="DR16" s="20">
        <v>1</v>
      </c>
      <c r="DS16" s="20">
        <v>1</v>
      </c>
      <c r="DT16" s="20">
        <v>1</v>
      </c>
      <c r="DU16" s="20">
        <v>1</v>
      </c>
      <c r="DV16" s="20">
        <v>1</v>
      </c>
      <c r="DW16" s="20">
        <v>1</v>
      </c>
      <c r="DX16" s="20">
        <v>1</v>
      </c>
      <c r="DY16" s="20">
        <v>1</v>
      </c>
      <c r="DZ16" s="20">
        <v>1</v>
      </c>
      <c r="EA16" s="20">
        <v>1</v>
      </c>
      <c r="EB16" s="20">
        <v>1</v>
      </c>
      <c r="EC16" s="20">
        <v>1</v>
      </c>
      <c r="ED16" s="20">
        <v>1</v>
      </c>
      <c r="EE16" s="20">
        <v>1</v>
      </c>
      <c r="EF16" s="20">
        <v>1</v>
      </c>
      <c r="EG16" s="20">
        <v>1</v>
      </c>
      <c r="EH16" s="20">
        <v>1</v>
      </c>
      <c r="EI16" s="20">
        <v>1</v>
      </c>
      <c r="EJ16" s="20">
        <v>1</v>
      </c>
      <c r="EK16" s="20">
        <v>1</v>
      </c>
      <c r="EL16" s="20">
        <v>1</v>
      </c>
      <c r="EM16" s="20">
        <v>1</v>
      </c>
      <c r="EN16" s="20">
        <v>1</v>
      </c>
      <c r="EO16" s="20">
        <v>1</v>
      </c>
      <c r="EP16" s="20">
        <v>1</v>
      </c>
      <c r="EQ16" s="20">
        <v>1</v>
      </c>
      <c r="ER16" s="20">
        <v>1</v>
      </c>
      <c r="ES16" s="20">
        <v>1</v>
      </c>
      <c r="ET16" s="20">
        <v>1</v>
      </c>
      <c r="EU16" s="20">
        <v>1</v>
      </c>
      <c r="EV16" s="20">
        <v>1</v>
      </c>
      <c r="EW16" s="20">
        <v>1</v>
      </c>
      <c r="EX16" s="20">
        <v>1</v>
      </c>
      <c r="EY16" s="20">
        <v>1</v>
      </c>
      <c r="EZ16" s="20">
        <v>1</v>
      </c>
      <c r="FA16" s="20">
        <v>1</v>
      </c>
      <c r="FB16" s="20">
        <v>1</v>
      </c>
      <c r="FC16" s="20">
        <v>1</v>
      </c>
      <c r="FD16" s="20">
        <v>1</v>
      </c>
      <c r="FE16" s="20">
        <v>1</v>
      </c>
      <c r="FF16" s="20">
        <v>1</v>
      </c>
      <c r="FG16" s="20">
        <v>1</v>
      </c>
      <c r="FH16" s="20">
        <v>1</v>
      </c>
      <c r="FI16" s="20">
        <v>1</v>
      </c>
      <c r="FJ16" s="20">
        <v>1</v>
      </c>
      <c r="FK16" s="20">
        <v>1</v>
      </c>
      <c r="FL16" s="20">
        <v>1</v>
      </c>
      <c r="FM16" s="20">
        <v>1</v>
      </c>
      <c r="FN16" s="20">
        <v>1</v>
      </c>
      <c r="FO16" s="20">
        <v>1</v>
      </c>
      <c r="FP16" s="20">
        <v>1</v>
      </c>
      <c r="FQ16" s="20">
        <v>1</v>
      </c>
      <c r="FR16" s="20">
        <v>1</v>
      </c>
      <c r="FS16" s="20">
        <v>1</v>
      </c>
      <c r="FT16" s="20">
        <v>1</v>
      </c>
      <c r="FU16" s="20">
        <v>1</v>
      </c>
      <c r="FV16" s="20">
        <v>1</v>
      </c>
      <c r="FW16" s="20">
        <v>1</v>
      </c>
      <c r="FX16" s="20">
        <v>1</v>
      </c>
      <c r="FY16" s="20">
        <v>1</v>
      </c>
      <c r="FZ16" s="20">
        <v>1</v>
      </c>
      <c r="GA16" s="20">
        <v>1</v>
      </c>
      <c r="GB16" s="20">
        <v>1</v>
      </c>
      <c r="GC16" s="20">
        <v>1</v>
      </c>
      <c r="GD16" s="20">
        <v>1</v>
      </c>
      <c r="GE16" s="20">
        <v>1</v>
      </c>
      <c r="GF16" s="20">
        <v>1</v>
      </c>
      <c r="GG16" s="20">
        <v>1</v>
      </c>
      <c r="GH16" s="20">
        <v>1</v>
      </c>
      <c r="GI16" s="20">
        <v>1</v>
      </c>
      <c r="GJ16" s="20">
        <v>1</v>
      </c>
      <c r="GK16" s="20">
        <v>1</v>
      </c>
      <c r="GL16" s="20">
        <v>1</v>
      </c>
      <c r="GM16" s="20">
        <v>1</v>
      </c>
      <c r="GN16" s="20">
        <v>1</v>
      </c>
      <c r="GO16" s="20">
        <v>1</v>
      </c>
      <c r="GP16" s="20">
        <v>1</v>
      </c>
      <c r="GQ16" s="20">
        <v>1</v>
      </c>
      <c r="GR16" s="20">
        <v>1</v>
      </c>
      <c r="GS16" s="20">
        <v>1</v>
      </c>
      <c r="GT16" s="20">
        <v>1</v>
      </c>
      <c r="GU16" s="20">
        <v>1</v>
      </c>
      <c r="GV16" s="20">
        <v>1</v>
      </c>
      <c r="GW16" s="20">
        <v>1</v>
      </c>
      <c r="GX16" s="20">
        <v>1</v>
      </c>
      <c r="GY16" s="20">
        <v>1</v>
      </c>
      <c r="GZ16" s="20">
        <v>1</v>
      </c>
      <c r="HA16" s="20">
        <v>1</v>
      </c>
      <c r="HB16" s="20">
        <v>1</v>
      </c>
      <c r="HC16" s="20">
        <v>1</v>
      </c>
      <c r="HD16" s="20">
        <v>1</v>
      </c>
      <c r="HE16" s="20">
        <v>1</v>
      </c>
      <c r="HF16" s="20">
        <v>1</v>
      </c>
      <c r="HG16" s="20">
        <v>1</v>
      </c>
      <c r="HH16" s="20">
        <v>1</v>
      </c>
      <c r="HI16" s="20">
        <v>1</v>
      </c>
      <c r="HJ16" s="20">
        <v>1</v>
      </c>
      <c r="HK16" s="20">
        <v>1</v>
      </c>
      <c r="HL16" s="20">
        <v>1</v>
      </c>
      <c r="HM16" s="20">
        <v>1</v>
      </c>
      <c r="HN16" s="20">
        <v>1</v>
      </c>
      <c r="HO16" s="20">
        <v>1</v>
      </c>
      <c r="HP16" s="20">
        <v>1</v>
      </c>
      <c r="HQ16" s="20">
        <v>1</v>
      </c>
      <c r="HR16" s="20">
        <v>1</v>
      </c>
      <c r="HS16" s="20">
        <v>1</v>
      </c>
      <c r="HT16" s="20">
        <v>1</v>
      </c>
      <c r="HU16" s="20">
        <v>1</v>
      </c>
      <c r="HV16" s="20">
        <v>1</v>
      </c>
      <c r="HW16" s="20">
        <v>1</v>
      </c>
      <c r="HX16" s="20">
        <v>1</v>
      </c>
      <c r="HY16" s="20">
        <v>1</v>
      </c>
      <c r="HZ16" s="20">
        <v>1</v>
      </c>
      <c r="IA16" s="20">
        <v>1</v>
      </c>
      <c r="IB16" s="20">
        <v>1</v>
      </c>
      <c r="IC16" s="20">
        <v>1</v>
      </c>
      <c r="ID16" s="20">
        <v>1</v>
      </c>
      <c r="IE16" s="20">
        <v>1</v>
      </c>
      <c r="IF16" s="20">
        <v>1</v>
      </c>
      <c r="IG16" s="20">
        <v>1</v>
      </c>
      <c r="IH16" s="20">
        <v>1</v>
      </c>
      <c r="II16" s="20">
        <v>1</v>
      </c>
      <c r="IJ16" s="20">
        <v>1</v>
      </c>
      <c r="IK16" s="20">
        <v>1</v>
      </c>
      <c r="IL16" s="20">
        <v>1</v>
      </c>
      <c r="IM16" s="20">
        <v>1</v>
      </c>
      <c r="IN16" s="20">
        <v>1</v>
      </c>
      <c r="IO16" s="20">
        <v>1</v>
      </c>
      <c r="IP16" s="20">
        <v>1</v>
      </c>
      <c r="IQ16" s="20">
        <v>1</v>
      </c>
      <c r="IR16" s="20">
        <v>1</v>
      </c>
      <c r="IS16" s="20">
        <v>1</v>
      </c>
      <c r="IT16" s="20">
        <v>1</v>
      </c>
      <c r="IU16" s="20">
        <v>1</v>
      </c>
      <c r="IV16" s="20">
        <v>1</v>
      </c>
      <c r="IW16" s="20">
        <v>1</v>
      </c>
      <c r="IX16" s="20">
        <v>1</v>
      </c>
      <c r="IY16" s="20">
        <v>1</v>
      </c>
      <c r="IZ16" s="20">
        <v>1</v>
      </c>
      <c r="JA16" s="20">
        <v>1</v>
      </c>
      <c r="JB16" s="20">
        <v>1</v>
      </c>
      <c r="JC16" s="20">
        <v>1</v>
      </c>
      <c r="JD16" s="20">
        <v>1</v>
      </c>
      <c r="JE16" s="20">
        <v>1</v>
      </c>
      <c r="JF16" s="20">
        <v>1</v>
      </c>
      <c r="JG16" s="20">
        <v>1</v>
      </c>
      <c r="JH16" s="20">
        <v>1</v>
      </c>
      <c r="JI16" s="20">
        <v>1</v>
      </c>
      <c r="JJ16" s="20">
        <v>1</v>
      </c>
      <c r="JK16" s="20">
        <v>1</v>
      </c>
      <c r="JL16" s="20">
        <v>1</v>
      </c>
      <c r="JM16" s="20">
        <v>1</v>
      </c>
      <c r="JN16" s="20">
        <v>1</v>
      </c>
      <c r="JO16" s="20">
        <v>1</v>
      </c>
      <c r="JP16" s="20">
        <v>1</v>
      </c>
      <c r="JQ16" s="20">
        <v>1</v>
      </c>
      <c r="JR16" s="20">
        <v>1</v>
      </c>
      <c r="JS16" s="20">
        <v>1</v>
      </c>
      <c r="JT16" s="20">
        <v>1</v>
      </c>
      <c r="JU16" s="20">
        <v>1</v>
      </c>
      <c r="JV16" s="20">
        <v>1</v>
      </c>
      <c r="JW16" s="20">
        <v>1</v>
      </c>
      <c r="JX16" s="20">
        <v>1</v>
      </c>
      <c r="JY16" s="20">
        <v>1</v>
      </c>
      <c r="JZ16" s="20">
        <v>1</v>
      </c>
      <c r="KA16" s="20">
        <v>1</v>
      </c>
      <c r="KB16" s="20">
        <v>1</v>
      </c>
      <c r="KC16" s="20">
        <v>1</v>
      </c>
      <c r="KD16" s="20">
        <v>1</v>
      </c>
      <c r="KE16" s="20">
        <v>1</v>
      </c>
      <c r="KF16" s="20">
        <v>1</v>
      </c>
      <c r="KG16" s="20">
        <v>1</v>
      </c>
      <c r="KH16" s="20">
        <v>1</v>
      </c>
      <c r="KI16" s="20">
        <v>1</v>
      </c>
      <c r="KJ16" s="20">
        <v>1</v>
      </c>
      <c r="KK16" s="20">
        <v>1</v>
      </c>
      <c r="KL16" s="20">
        <v>1</v>
      </c>
      <c r="KM16" s="20">
        <v>1</v>
      </c>
      <c r="KN16" s="20">
        <v>1</v>
      </c>
      <c r="KO16" s="20">
        <v>1</v>
      </c>
      <c r="KP16" s="20">
        <v>1</v>
      </c>
      <c r="KQ16" s="20">
        <v>1</v>
      </c>
      <c r="KR16" s="20">
        <v>1</v>
      </c>
      <c r="KS16" s="20">
        <v>1</v>
      </c>
      <c r="KT16" s="20">
        <v>1</v>
      </c>
      <c r="KU16" s="20">
        <v>1</v>
      </c>
      <c r="KV16" s="20">
        <v>1</v>
      </c>
      <c r="KW16" s="20">
        <v>1</v>
      </c>
      <c r="KX16" s="20">
        <v>1</v>
      </c>
      <c r="KY16" s="20">
        <v>1</v>
      </c>
      <c r="KZ16" s="20">
        <v>1</v>
      </c>
      <c r="LA16" s="20">
        <v>1</v>
      </c>
      <c r="LB16" s="20">
        <v>1</v>
      </c>
      <c r="LC16" s="20">
        <v>1</v>
      </c>
      <c r="LD16" s="20">
        <v>1</v>
      </c>
      <c r="LE16" s="20">
        <v>1</v>
      </c>
      <c r="LF16" s="20">
        <v>1</v>
      </c>
      <c r="LG16" s="20">
        <v>1</v>
      </c>
      <c r="LH16" s="20">
        <v>1</v>
      </c>
      <c r="LI16" s="20">
        <v>1</v>
      </c>
      <c r="LJ16" s="20">
        <v>1</v>
      </c>
      <c r="LK16" s="20">
        <v>1</v>
      </c>
      <c r="LL16" s="20">
        <v>1</v>
      </c>
      <c r="LM16" s="20">
        <v>1</v>
      </c>
      <c r="LN16" s="20">
        <v>1</v>
      </c>
      <c r="LO16" s="20">
        <v>1</v>
      </c>
      <c r="LP16" s="20">
        <v>1</v>
      </c>
      <c r="LQ16" s="20">
        <v>1</v>
      </c>
      <c r="LR16" s="20">
        <v>1</v>
      </c>
      <c r="LS16" s="20">
        <v>1</v>
      </c>
      <c r="LT16" s="20">
        <v>1</v>
      </c>
      <c r="LU16" s="20">
        <v>1</v>
      </c>
      <c r="LV16" s="20">
        <v>1</v>
      </c>
      <c r="LW16" s="20">
        <v>1</v>
      </c>
      <c r="LX16" s="20">
        <v>1</v>
      </c>
      <c r="LY16" s="20">
        <v>1</v>
      </c>
      <c r="LZ16" s="20">
        <v>1</v>
      </c>
      <c r="MA16" s="20">
        <v>1</v>
      </c>
      <c r="MB16" s="20">
        <v>1</v>
      </c>
      <c r="MC16" s="20">
        <v>1</v>
      </c>
      <c r="MD16" s="20">
        <v>1</v>
      </c>
      <c r="ME16" s="20">
        <v>1</v>
      </c>
      <c r="MF16" s="20">
        <v>1</v>
      </c>
      <c r="MG16" s="20">
        <v>1</v>
      </c>
      <c r="MH16" s="20">
        <v>1</v>
      </c>
      <c r="MI16" s="20">
        <v>1</v>
      </c>
      <c r="MJ16" s="20">
        <v>1</v>
      </c>
      <c r="MK16" s="20">
        <v>1</v>
      </c>
      <c r="ML16" s="20">
        <v>1</v>
      </c>
      <c r="MM16" s="20">
        <v>1</v>
      </c>
      <c r="MN16" s="20">
        <v>1</v>
      </c>
      <c r="MO16" s="20">
        <v>1</v>
      </c>
      <c r="MP16" s="20">
        <v>1</v>
      </c>
      <c r="MQ16" s="20">
        <v>1</v>
      </c>
      <c r="MR16" s="20">
        <v>1</v>
      </c>
      <c r="MS16" s="20">
        <v>1</v>
      </c>
      <c r="MT16" s="20">
        <v>1</v>
      </c>
      <c r="MU16" s="20">
        <v>1</v>
      </c>
      <c r="MV16" s="20">
        <v>1</v>
      </c>
      <c r="MW16" s="20">
        <v>1</v>
      </c>
      <c r="MX16" s="20">
        <v>1</v>
      </c>
      <c r="MY16" s="20">
        <v>1</v>
      </c>
      <c r="MZ16" s="20">
        <v>1</v>
      </c>
      <c r="NA16" s="20">
        <v>1</v>
      </c>
      <c r="NB16" s="20">
        <v>1</v>
      </c>
    </row>
    <row r="18" spans="1:367" x14ac:dyDescent="0.2">
      <c r="A18" s="26" t="s">
        <v>3</v>
      </c>
      <c r="B18" s="3">
        <v>1</v>
      </c>
      <c r="C18" s="3">
        <f>B18+1</f>
        <v>2</v>
      </c>
      <c r="D18" s="3">
        <f t="shared" ref="D18:BO19" si="6">C18+1</f>
        <v>3</v>
      </c>
      <c r="E18" s="3">
        <f t="shared" si="6"/>
        <v>4</v>
      </c>
      <c r="F18" s="3">
        <f t="shared" si="6"/>
        <v>5</v>
      </c>
      <c r="G18" s="3">
        <f t="shared" si="6"/>
        <v>6</v>
      </c>
      <c r="H18" s="3">
        <f t="shared" si="6"/>
        <v>7</v>
      </c>
      <c r="I18" s="3">
        <f t="shared" si="6"/>
        <v>8</v>
      </c>
      <c r="J18" s="3">
        <f t="shared" si="6"/>
        <v>9</v>
      </c>
      <c r="K18" s="3">
        <f t="shared" si="6"/>
        <v>10</v>
      </c>
      <c r="L18" s="3">
        <f t="shared" si="6"/>
        <v>11</v>
      </c>
      <c r="M18" s="3">
        <f t="shared" si="6"/>
        <v>12</v>
      </c>
      <c r="N18" s="3">
        <f t="shared" si="6"/>
        <v>13</v>
      </c>
      <c r="O18" s="3">
        <f t="shared" si="6"/>
        <v>14</v>
      </c>
      <c r="P18" s="3">
        <f t="shared" si="6"/>
        <v>15</v>
      </c>
      <c r="Q18" s="3">
        <f t="shared" si="6"/>
        <v>16</v>
      </c>
      <c r="R18" s="3">
        <f t="shared" si="6"/>
        <v>17</v>
      </c>
      <c r="S18" s="3">
        <f t="shared" si="6"/>
        <v>18</v>
      </c>
      <c r="T18" s="3">
        <f t="shared" si="6"/>
        <v>19</v>
      </c>
      <c r="U18" s="3">
        <f t="shared" si="6"/>
        <v>20</v>
      </c>
      <c r="V18" s="3">
        <f t="shared" si="6"/>
        <v>21</v>
      </c>
      <c r="W18" s="3">
        <f t="shared" si="6"/>
        <v>22</v>
      </c>
      <c r="X18" s="3">
        <f t="shared" si="6"/>
        <v>23</v>
      </c>
      <c r="Y18" s="3">
        <f t="shared" si="6"/>
        <v>24</v>
      </c>
      <c r="Z18" s="3">
        <f t="shared" si="6"/>
        <v>25</v>
      </c>
      <c r="AA18" s="3">
        <f t="shared" si="6"/>
        <v>26</v>
      </c>
      <c r="AB18" s="3">
        <f t="shared" si="6"/>
        <v>27</v>
      </c>
      <c r="AC18" s="3">
        <f t="shared" si="6"/>
        <v>28</v>
      </c>
      <c r="AD18" s="3">
        <f t="shared" si="6"/>
        <v>29</v>
      </c>
      <c r="AE18" s="3">
        <f t="shared" si="6"/>
        <v>30</v>
      </c>
      <c r="AF18" s="3">
        <f t="shared" si="6"/>
        <v>31</v>
      </c>
      <c r="AG18" s="3">
        <f t="shared" si="6"/>
        <v>32</v>
      </c>
      <c r="AH18" s="3">
        <f t="shared" si="6"/>
        <v>33</v>
      </c>
      <c r="AI18" s="3">
        <f t="shared" si="6"/>
        <v>34</v>
      </c>
      <c r="AJ18" s="3">
        <f t="shared" si="6"/>
        <v>35</v>
      </c>
      <c r="AK18" s="3">
        <f t="shared" si="6"/>
        <v>36</v>
      </c>
      <c r="AL18" s="3">
        <f t="shared" si="6"/>
        <v>37</v>
      </c>
      <c r="AM18" s="3">
        <f t="shared" si="6"/>
        <v>38</v>
      </c>
      <c r="AN18" s="3">
        <f t="shared" si="6"/>
        <v>39</v>
      </c>
      <c r="AO18" s="3">
        <f t="shared" si="6"/>
        <v>40</v>
      </c>
      <c r="AP18" s="3">
        <f t="shared" si="6"/>
        <v>41</v>
      </c>
      <c r="AQ18" s="3">
        <f t="shared" si="6"/>
        <v>42</v>
      </c>
      <c r="AR18" s="3">
        <f t="shared" si="6"/>
        <v>43</v>
      </c>
      <c r="AS18" s="3">
        <f t="shared" si="6"/>
        <v>44</v>
      </c>
      <c r="AT18" s="3">
        <f t="shared" si="6"/>
        <v>45</v>
      </c>
      <c r="AU18" s="3">
        <f t="shared" si="6"/>
        <v>46</v>
      </c>
      <c r="AV18" s="3">
        <f t="shared" si="6"/>
        <v>47</v>
      </c>
      <c r="AW18" s="3">
        <f t="shared" si="6"/>
        <v>48</v>
      </c>
      <c r="AX18" s="3">
        <f t="shared" si="6"/>
        <v>49</v>
      </c>
      <c r="AY18" s="3">
        <f t="shared" si="6"/>
        <v>50</v>
      </c>
      <c r="AZ18" s="3">
        <f t="shared" si="6"/>
        <v>51</v>
      </c>
      <c r="BA18" s="3">
        <f t="shared" si="6"/>
        <v>52</v>
      </c>
      <c r="BB18" s="3">
        <f t="shared" si="6"/>
        <v>53</v>
      </c>
      <c r="BC18" s="3">
        <f t="shared" si="6"/>
        <v>54</v>
      </c>
      <c r="BD18" s="3">
        <f t="shared" si="6"/>
        <v>55</v>
      </c>
      <c r="BE18" s="3">
        <f t="shared" si="6"/>
        <v>56</v>
      </c>
      <c r="BF18" s="3">
        <f t="shared" si="6"/>
        <v>57</v>
      </c>
      <c r="BG18" s="3">
        <f t="shared" si="6"/>
        <v>58</v>
      </c>
      <c r="BH18" s="3">
        <f t="shared" si="6"/>
        <v>59</v>
      </c>
      <c r="BI18" s="3">
        <f t="shared" si="6"/>
        <v>60</v>
      </c>
      <c r="BJ18" s="3">
        <f t="shared" si="6"/>
        <v>61</v>
      </c>
      <c r="BK18" s="3">
        <f t="shared" si="6"/>
        <v>62</v>
      </c>
      <c r="BL18" s="3">
        <f t="shared" si="6"/>
        <v>63</v>
      </c>
      <c r="BM18" s="3">
        <f t="shared" si="6"/>
        <v>64</v>
      </c>
      <c r="BN18" s="3">
        <f t="shared" si="6"/>
        <v>65</v>
      </c>
      <c r="BO18" s="3">
        <f t="shared" si="6"/>
        <v>66</v>
      </c>
      <c r="BP18" s="3">
        <f t="shared" ref="BP18:EA19" si="7">BO18+1</f>
        <v>67</v>
      </c>
      <c r="BQ18" s="3">
        <f t="shared" si="7"/>
        <v>68</v>
      </c>
      <c r="BR18" s="3">
        <f t="shared" si="7"/>
        <v>69</v>
      </c>
      <c r="BS18" s="3">
        <f t="shared" si="7"/>
        <v>70</v>
      </c>
      <c r="BT18" s="3">
        <f t="shared" si="7"/>
        <v>71</v>
      </c>
      <c r="BU18" s="3">
        <f t="shared" si="7"/>
        <v>72</v>
      </c>
      <c r="BV18" s="3">
        <f t="shared" si="7"/>
        <v>73</v>
      </c>
      <c r="BW18" s="3">
        <f t="shared" si="7"/>
        <v>74</v>
      </c>
      <c r="BX18" s="3">
        <f t="shared" si="7"/>
        <v>75</v>
      </c>
      <c r="BY18" s="3">
        <f t="shared" si="7"/>
        <v>76</v>
      </c>
      <c r="BZ18" s="3">
        <f t="shared" si="7"/>
        <v>77</v>
      </c>
      <c r="CA18" s="3">
        <f t="shared" si="7"/>
        <v>78</v>
      </c>
      <c r="CB18" s="3">
        <f t="shared" si="7"/>
        <v>79</v>
      </c>
      <c r="CC18" s="3">
        <f t="shared" si="7"/>
        <v>80</v>
      </c>
      <c r="CD18" s="3">
        <f t="shared" si="7"/>
        <v>81</v>
      </c>
      <c r="CE18" s="3">
        <f t="shared" si="7"/>
        <v>82</v>
      </c>
      <c r="CF18" s="3">
        <f t="shared" si="7"/>
        <v>83</v>
      </c>
      <c r="CG18" s="3">
        <f t="shared" si="7"/>
        <v>84</v>
      </c>
      <c r="CH18" s="3">
        <f t="shared" si="7"/>
        <v>85</v>
      </c>
      <c r="CI18" s="3">
        <f t="shared" si="7"/>
        <v>86</v>
      </c>
      <c r="CJ18" s="3">
        <f t="shared" si="7"/>
        <v>87</v>
      </c>
      <c r="CK18" s="3">
        <f t="shared" si="7"/>
        <v>88</v>
      </c>
      <c r="CL18" s="3">
        <f t="shared" si="7"/>
        <v>89</v>
      </c>
      <c r="CM18" s="3">
        <f t="shared" si="7"/>
        <v>90</v>
      </c>
      <c r="CN18" s="3">
        <f t="shared" si="7"/>
        <v>91</v>
      </c>
      <c r="CO18" s="3">
        <f t="shared" si="7"/>
        <v>92</v>
      </c>
      <c r="CP18" s="3">
        <f t="shared" si="7"/>
        <v>93</v>
      </c>
      <c r="CQ18" s="3">
        <f t="shared" si="7"/>
        <v>94</v>
      </c>
      <c r="CR18" s="3">
        <f t="shared" si="7"/>
        <v>95</v>
      </c>
      <c r="CS18" s="3">
        <f t="shared" si="7"/>
        <v>96</v>
      </c>
      <c r="CT18" s="3">
        <f t="shared" si="7"/>
        <v>97</v>
      </c>
      <c r="CU18" s="3">
        <f t="shared" si="7"/>
        <v>98</v>
      </c>
      <c r="CV18" s="3">
        <f t="shared" si="7"/>
        <v>99</v>
      </c>
      <c r="CW18" s="3">
        <f t="shared" si="7"/>
        <v>100</v>
      </c>
      <c r="CX18" s="3">
        <f t="shared" si="7"/>
        <v>101</v>
      </c>
      <c r="CY18" s="3">
        <f t="shared" si="7"/>
        <v>102</v>
      </c>
      <c r="CZ18" s="3">
        <f t="shared" si="7"/>
        <v>103</v>
      </c>
      <c r="DA18" s="3">
        <f t="shared" si="7"/>
        <v>104</v>
      </c>
      <c r="DB18" s="3">
        <f t="shared" si="7"/>
        <v>105</v>
      </c>
      <c r="DC18" s="3">
        <f t="shared" si="7"/>
        <v>106</v>
      </c>
      <c r="DD18" s="3">
        <f t="shared" si="7"/>
        <v>107</v>
      </c>
      <c r="DE18" s="3">
        <f t="shared" si="7"/>
        <v>108</v>
      </c>
      <c r="DF18" s="3">
        <f t="shared" si="7"/>
        <v>109</v>
      </c>
      <c r="DG18" s="3">
        <f t="shared" si="7"/>
        <v>110</v>
      </c>
      <c r="DH18" s="3">
        <f t="shared" si="7"/>
        <v>111</v>
      </c>
      <c r="DI18" s="3">
        <f t="shared" si="7"/>
        <v>112</v>
      </c>
      <c r="DJ18" s="3">
        <f t="shared" si="7"/>
        <v>113</v>
      </c>
      <c r="DK18" s="3">
        <f t="shared" si="7"/>
        <v>114</v>
      </c>
      <c r="DL18" s="3">
        <f t="shared" si="7"/>
        <v>115</v>
      </c>
      <c r="DM18" s="3">
        <f t="shared" si="7"/>
        <v>116</v>
      </c>
      <c r="DN18" s="3">
        <f t="shared" si="7"/>
        <v>117</v>
      </c>
      <c r="DO18" s="3">
        <f t="shared" si="7"/>
        <v>118</v>
      </c>
      <c r="DP18" s="3">
        <f t="shared" si="7"/>
        <v>119</v>
      </c>
      <c r="DQ18" s="3">
        <f t="shared" si="7"/>
        <v>120</v>
      </c>
      <c r="DR18" s="3">
        <f t="shared" si="7"/>
        <v>121</v>
      </c>
      <c r="DS18" s="3">
        <f t="shared" si="7"/>
        <v>122</v>
      </c>
      <c r="DT18" s="3">
        <f t="shared" si="7"/>
        <v>123</v>
      </c>
      <c r="DU18" s="3">
        <f t="shared" si="7"/>
        <v>124</v>
      </c>
      <c r="DV18" s="3">
        <f t="shared" si="7"/>
        <v>125</v>
      </c>
      <c r="DW18" s="3">
        <f t="shared" si="7"/>
        <v>126</v>
      </c>
      <c r="DX18" s="3">
        <f t="shared" si="7"/>
        <v>127</v>
      </c>
      <c r="DY18" s="3">
        <f t="shared" si="7"/>
        <v>128</v>
      </c>
      <c r="DZ18" s="3">
        <f t="shared" si="7"/>
        <v>129</v>
      </c>
      <c r="EA18" s="3">
        <f t="shared" si="7"/>
        <v>130</v>
      </c>
      <c r="EB18" s="3">
        <f t="shared" ref="EB18:GM19" si="8">EA18+1</f>
        <v>131</v>
      </c>
      <c r="EC18" s="3">
        <f t="shared" si="8"/>
        <v>132</v>
      </c>
      <c r="ED18" s="3">
        <f t="shared" si="8"/>
        <v>133</v>
      </c>
      <c r="EE18" s="3">
        <f t="shared" si="8"/>
        <v>134</v>
      </c>
      <c r="EF18" s="3">
        <f t="shared" si="8"/>
        <v>135</v>
      </c>
      <c r="EG18" s="3">
        <f t="shared" si="8"/>
        <v>136</v>
      </c>
      <c r="EH18" s="3">
        <f t="shared" si="8"/>
        <v>137</v>
      </c>
      <c r="EI18" s="3">
        <f t="shared" si="8"/>
        <v>138</v>
      </c>
      <c r="EJ18" s="3">
        <f t="shared" si="8"/>
        <v>139</v>
      </c>
      <c r="EK18" s="3">
        <f t="shared" si="8"/>
        <v>140</v>
      </c>
      <c r="EL18" s="3">
        <f t="shared" si="8"/>
        <v>141</v>
      </c>
      <c r="EM18" s="3">
        <f t="shared" si="8"/>
        <v>142</v>
      </c>
      <c r="EN18" s="3">
        <f t="shared" si="8"/>
        <v>143</v>
      </c>
      <c r="EO18" s="3">
        <f t="shared" si="8"/>
        <v>144</v>
      </c>
      <c r="EP18" s="3">
        <f t="shared" si="8"/>
        <v>145</v>
      </c>
      <c r="EQ18" s="3">
        <f t="shared" si="8"/>
        <v>146</v>
      </c>
      <c r="ER18" s="3">
        <f t="shared" si="8"/>
        <v>147</v>
      </c>
      <c r="ES18" s="3">
        <f t="shared" si="8"/>
        <v>148</v>
      </c>
      <c r="ET18" s="3">
        <f t="shared" si="8"/>
        <v>149</v>
      </c>
      <c r="EU18" s="3">
        <f t="shared" si="8"/>
        <v>150</v>
      </c>
      <c r="EV18" s="3">
        <f t="shared" si="8"/>
        <v>151</v>
      </c>
      <c r="EW18" s="3">
        <f t="shared" si="8"/>
        <v>152</v>
      </c>
      <c r="EX18" s="3">
        <f t="shared" si="8"/>
        <v>153</v>
      </c>
      <c r="EY18" s="3">
        <f t="shared" si="8"/>
        <v>154</v>
      </c>
      <c r="EZ18" s="3">
        <f t="shared" si="8"/>
        <v>155</v>
      </c>
      <c r="FA18" s="3">
        <f t="shared" si="8"/>
        <v>156</v>
      </c>
      <c r="FB18" s="3">
        <f t="shared" si="8"/>
        <v>157</v>
      </c>
      <c r="FC18" s="3">
        <f t="shared" si="8"/>
        <v>158</v>
      </c>
      <c r="FD18" s="3">
        <f t="shared" si="8"/>
        <v>159</v>
      </c>
      <c r="FE18" s="3">
        <f t="shared" si="8"/>
        <v>160</v>
      </c>
      <c r="FF18" s="3">
        <f t="shared" si="8"/>
        <v>161</v>
      </c>
      <c r="FG18" s="3">
        <f t="shared" si="8"/>
        <v>162</v>
      </c>
      <c r="FH18" s="3">
        <f t="shared" si="8"/>
        <v>163</v>
      </c>
      <c r="FI18" s="3">
        <f t="shared" si="8"/>
        <v>164</v>
      </c>
      <c r="FJ18" s="3">
        <f t="shared" si="8"/>
        <v>165</v>
      </c>
      <c r="FK18" s="3">
        <f t="shared" si="8"/>
        <v>166</v>
      </c>
      <c r="FL18" s="3">
        <f t="shared" si="8"/>
        <v>167</v>
      </c>
      <c r="FM18" s="3">
        <f t="shared" si="8"/>
        <v>168</v>
      </c>
      <c r="FN18" s="3">
        <f t="shared" si="8"/>
        <v>169</v>
      </c>
      <c r="FO18" s="3">
        <f t="shared" si="8"/>
        <v>170</v>
      </c>
      <c r="FP18" s="3">
        <f t="shared" si="8"/>
        <v>171</v>
      </c>
      <c r="FQ18" s="3">
        <f t="shared" si="8"/>
        <v>172</v>
      </c>
      <c r="FR18" s="3">
        <f t="shared" si="8"/>
        <v>173</v>
      </c>
      <c r="FS18" s="3">
        <f t="shared" si="8"/>
        <v>174</v>
      </c>
      <c r="FT18" s="3">
        <f t="shared" si="8"/>
        <v>175</v>
      </c>
      <c r="FU18" s="3">
        <f t="shared" si="8"/>
        <v>176</v>
      </c>
      <c r="FV18" s="3">
        <f t="shared" si="8"/>
        <v>177</v>
      </c>
      <c r="FW18" s="3">
        <f t="shared" si="8"/>
        <v>178</v>
      </c>
      <c r="FX18" s="3">
        <f t="shared" si="8"/>
        <v>179</v>
      </c>
      <c r="FY18" s="3">
        <f t="shared" si="8"/>
        <v>180</v>
      </c>
      <c r="FZ18" s="3">
        <f t="shared" si="8"/>
        <v>181</v>
      </c>
      <c r="GA18" s="3">
        <f t="shared" si="8"/>
        <v>182</v>
      </c>
      <c r="GB18" s="3">
        <f t="shared" si="8"/>
        <v>183</v>
      </c>
      <c r="GC18" s="3">
        <f t="shared" si="8"/>
        <v>184</v>
      </c>
      <c r="GD18" s="3">
        <f t="shared" si="8"/>
        <v>185</v>
      </c>
      <c r="GE18" s="3">
        <f t="shared" si="8"/>
        <v>186</v>
      </c>
      <c r="GF18" s="3">
        <f t="shared" si="8"/>
        <v>187</v>
      </c>
      <c r="GG18" s="3">
        <f t="shared" si="8"/>
        <v>188</v>
      </c>
      <c r="GH18" s="3">
        <f t="shared" si="8"/>
        <v>189</v>
      </c>
      <c r="GI18" s="3">
        <f t="shared" si="8"/>
        <v>190</v>
      </c>
      <c r="GJ18" s="3">
        <f t="shared" si="8"/>
        <v>191</v>
      </c>
      <c r="GK18" s="3">
        <f t="shared" si="8"/>
        <v>192</v>
      </c>
      <c r="GL18" s="3">
        <f t="shared" si="8"/>
        <v>193</v>
      </c>
      <c r="GM18" s="3">
        <f t="shared" si="8"/>
        <v>194</v>
      </c>
      <c r="GN18" s="3">
        <f t="shared" ref="GN18:IY19" si="9">GM18+1</f>
        <v>195</v>
      </c>
      <c r="GO18" s="3">
        <f t="shared" si="9"/>
        <v>196</v>
      </c>
      <c r="GP18" s="3">
        <f t="shared" si="9"/>
        <v>197</v>
      </c>
      <c r="GQ18" s="3">
        <f t="shared" si="9"/>
        <v>198</v>
      </c>
      <c r="GR18" s="3">
        <f t="shared" si="9"/>
        <v>199</v>
      </c>
      <c r="GS18" s="3">
        <f t="shared" si="9"/>
        <v>200</v>
      </c>
      <c r="GT18" s="3">
        <f t="shared" si="9"/>
        <v>201</v>
      </c>
      <c r="GU18" s="3">
        <f t="shared" si="9"/>
        <v>202</v>
      </c>
      <c r="GV18" s="3">
        <f t="shared" si="9"/>
        <v>203</v>
      </c>
      <c r="GW18" s="3">
        <f t="shared" si="9"/>
        <v>204</v>
      </c>
      <c r="GX18" s="3">
        <f t="shared" si="9"/>
        <v>205</v>
      </c>
      <c r="GY18" s="3">
        <f t="shared" si="9"/>
        <v>206</v>
      </c>
      <c r="GZ18" s="3">
        <f t="shared" si="9"/>
        <v>207</v>
      </c>
      <c r="HA18" s="3">
        <f t="shared" si="9"/>
        <v>208</v>
      </c>
      <c r="HB18" s="3">
        <f t="shared" si="9"/>
        <v>209</v>
      </c>
      <c r="HC18" s="3">
        <f t="shared" si="9"/>
        <v>210</v>
      </c>
      <c r="HD18" s="3">
        <f t="shared" si="9"/>
        <v>211</v>
      </c>
      <c r="HE18" s="3">
        <f t="shared" si="9"/>
        <v>212</v>
      </c>
      <c r="HF18" s="3">
        <f t="shared" si="9"/>
        <v>213</v>
      </c>
      <c r="HG18" s="3">
        <f t="shared" si="9"/>
        <v>214</v>
      </c>
      <c r="HH18" s="3">
        <f t="shared" si="9"/>
        <v>215</v>
      </c>
      <c r="HI18" s="3">
        <f t="shared" si="9"/>
        <v>216</v>
      </c>
      <c r="HJ18" s="3">
        <f t="shared" si="9"/>
        <v>217</v>
      </c>
      <c r="HK18" s="3">
        <f t="shared" si="9"/>
        <v>218</v>
      </c>
      <c r="HL18" s="3">
        <f t="shared" si="9"/>
        <v>219</v>
      </c>
      <c r="HM18" s="3">
        <f t="shared" si="9"/>
        <v>220</v>
      </c>
      <c r="HN18" s="3">
        <f t="shared" si="9"/>
        <v>221</v>
      </c>
      <c r="HO18" s="3">
        <f t="shared" si="9"/>
        <v>222</v>
      </c>
      <c r="HP18" s="3">
        <f t="shared" si="9"/>
        <v>223</v>
      </c>
      <c r="HQ18" s="3">
        <f t="shared" si="9"/>
        <v>224</v>
      </c>
      <c r="HR18" s="3">
        <f t="shared" si="9"/>
        <v>225</v>
      </c>
      <c r="HS18" s="3">
        <f t="shared" si="9"/>
        <v>226</v>
      </c>
      <c r="HT18" s="3">
        <f t="shared" si="9"/>
        <v>227</v>
      </c>
      <c r="HU18" s="3">
        <f t="shared" si="9"/>
        <v>228</v>
      </c>
      <c r="HV18" s="3">
        <f t="shared" si="9"/>
        <v>229</v>
      </c>
      <c r="HW18" s="3">
        <f t="shared" si="9"/>
        <v>230</v>
      </c>
      <c r="HX18" s="3">
        <f t="shared" si="9"/>
        <v>231</v>
      </c>
      <c r="HY18" s="3">
        <f t="shared" si="9"/>
        <v>232</v>
      </c>
      <c r="HZ18" s="3">
        <f t="shared" si="9"/>
        <v>233</v>
      </c>
      <c r="IA18" s="3">
        <f t="shared" si="9"/>
        <v>234</v>
      </c>
      <c r="IB18" s="3">
        <f t="shared" si="9"/>
        <v>235</v>
      </c>
      <c r="IC18" s="3">
        <f t="shared" si="9"/>
        <v>236</v>
      </c>
      <c r="ID18" s="3">
        <f t="shared" si="9"/>
        <v>237</v>
      </c>
      <c r="IE18" s="3">
        <f t="shared" si="9"/>
        <v>238</v>
      </c>
      <c r="IF18" s="3">
        <f t="shared" si="9"/>
        <v>239</v>
      </c>
      <c r="IG18" s="3">
        <f t="shared" si="9"/>
        <v>240</v>
      </c>
      <c r="IH18" s="3">
        <f t="shared" si="9"/>
        <v>241</v>
      </c>
      <c r="II18" s="3">
        <f t="shared" si="9"/>
        <v>242</v>
      </c>
      <c r="IJ18" s="3">
        <f t="shared" si="9"/>
        <v>243</v>
      </c>
      <c r="IK18" s="3">
        <f t="shared" si="9"/>
        <v>244</v>
      </c>
      <c r="IL18" s="3">
        <f t="shared" si="9"/>
        <v>245</v>
      </c>
      <c r="IM18" s="3">
        <f t="shared" si="9"/>
        <v>246</v>
      </c>
      <c r="IN18" s="3">
        <f t="shared" si="9"/>
        <v>247</v>
      </c>
      <c r="IO18" s="3">
        <f t="shared" si="9"/>
        <v>248</v>
      </c>
      <c r="IP18" s="3">
        <f t="shared" si="9"/>
        <v>249</v>
      </c>
      <c r="IQ18" s="3">
        <f t="shared" si="9"/>
        <v>250</v>
      </c>
      <c r="IR18" s="3">
        <f t="shared" si="9"/>
        <v>251</v>
      </c>
      <c r="IS18" s="3">
        <f t="shared" si="9"/>
        <v>252</v>
      </c>
      <c r="IT18" s="3">
        <f t="shared" si="9"/>
        <v>253</v>
      </c>
      <c r="IU18" s="3">
        <f t="shared" si="9"/>
        <v>254</v>
      </c>
      <c r="IV18" s="3">
        <f t="shared" si="9"/>
        <v>255</v>
      </c>
      <c r="IW18" s="3">
        <f t="shared" si="9"/>
        <v>256</v>
      </c>
      <c r="IX18" s="3">
        <f t="shared" si="9"/>
        <v>257</v>
      </c>
      <c r="IY18" s="3">
        <f t="shared" si="9"/>
        <v>258</v>
      </c>
      <c r="IZ18" s="3">
        <f t="shared" ref="IZ18:LK19" si="10">IY18+1</f>
        <v>259</v>
      </c>
      <c r="JA18" s="3">
        <f t="shared" si="10"/>
        <v>260</v>
      </c>
      <c r="JB18" s="3">
        <f t="shared" si="10"/>
        <v>261</v>
      </c>
      <c r="JC18" s="3">
        <f t="shared" si="10"/>
        <v>262</v>
      </c>
      <c r="JD18" s="3">
        <f t="shared" si="10"/>
        <v>263</v>
      </c>
      <c r="JE18" s="3">
        <f t="shared" si="10"/>
        <v>264</v>
      </c>
      <c r="JF18" s="3">
        <f t="shared" si="10"/>
        <v>265</v>
      </c>
      <c r="JG18" s="3">
        <f t="shared" si="10"/>
        <v>266</v>
      </c>
      <c r="JH18" s="3">
        <f t="shared" si="10"/>
        <v>267</v>
      </c>
      <c r="JI18" s="3">
        <f t="shared" si="10"/>
        <v>268</v>
      </c>
      <c r="JJ18" s="3">
        <f t="shared" si="10"/>
        <v>269</v>
      </c>
      <c r="JK18" s="3">
        <f t="shared" si="10"/>
        <v>270</v>
      </c>
      <c r="JL18" s="3">
        <f t="shared" si="10"/>
        <v>271</v>
      </c>
      <c r="JM18" s="3">
        <f t="shared" si="10"/>
        <v>272</v>
      </c>
      <c r="JN18" s="3">
        <f t="shared" si="10"/>
        <v>273</v>
      </c>
      <c r="JO18" s="3">
        <f t="shared" si="10"/>
        <v>274</v>
      </c>
      <c r="JP18" s="3">
        <f t="shared" si="10"/>
        <v>275</v>
      </c>
      <c r="JQ18" s="3">
        <f t="shared" si="10"/>
        <v>276</v>
      </c>
      <c r="JR18" s="3">
        <f t="shared" si="10"/>
        <v>277</v>
      </c>
      <c r="JS18" s="3">
        <f t="shared" si="10"/>
        <v>278</v>
      </c>
      <c r="JT18" s="3">
        <f t="shared" si="10"/>
        <v>279</v>
      </c>
      <c r="JU18" s="3">
        <f t="shared" si="10"/>
        <v>280</v>
      </c>
      <c r="JV18" s="3">
        <f t="shared" si="10"/>
        <v>281</v>
      </c>
      <c r="JW18" s="3">
        <f t="shared" si="10"/>
        <v>282</v>
      </c>
      <c r="JX18" s="3">
        <f t="shared" si="10"/>
        <v>283</v>
      </c>
      <c r="JY18" s="3">
        <f t="shared" si="10"/>
        <v>284</v>
      </c>
      <c r="JZ18" s="3">
        <f t="shared" si="10"/>
        <v>285</v>
      </c>
      <c r="KA18" s="3">
        <f t="shared" si="10"/>
        <v>286</v>
      </c>
      <c r="KB18" s="3">
        <f t="shared" si="10"/>
        <v>287</v>
      </c>
      <c r="KC18" s="3">
        <f t="shared" si="10"/>
        <v>288</v>
      </c>
      <c r="KD18" s="3">
        <f t="shared" si="10"/>
        <v>289</v>
      </c>
      <c r="KE18" s="3">
        <f t="shared" si="10"/>
        <v>290</v>
      </c>
      <c r="KF18" s="3">
        <f t="shared" si="10"/>
        <v>291</v>
      </c>
      <c r="KG18" s="3">
        <f t="shared" si="10"/>
        <v>292</v>
      </c>
      <c r="KH18" s="3">
        <f t="shared" si="10"/>
        <v>293</v>
      </c>
      <c r="KI18" s="3">
        <f t="shared" si="10"/>
        <v>294</v>
      </c>
      <c r="KJ18" s="3">
        <f t="shared" si="10"/>
        <v>295</v>
      </c>
      <c r="KK18" s="3">
        <f t="shared" si="10"/>
        <v>296</v>
      </c>
      <c r="KL18" s="3">
        <f t="shared" si="10"/>
        <v>297</v>
      </c>
      <c r="KM18" s="3">
        <f t="shared" si="10"/>
        <v>298</v>
      </c>
      <c r="KN18" s="3">
        <f t="shared" si="10"/>
        <v>299</v>
      </c>
      <c r="KO18" s="3">
        <f t="shared" si="10"/>
        <v>300</v>
      </c>
      <c r="KP18" s="3">
        <f t="shared" si="10"/>
        <v>301</v>
      </c>
      <c r="KQ18" s="3">
        <f t="shared" si="10"/>
        <v>302</v>
      </c>
      <c r="KR18" s="3">
        <f t="shared" si="10"/>
        <v>303</v>
      </c>
      <c r="KS18" s="3">
        <f t="shared" si="10"/>
        <v>304</v>
      </c>
      <c r="KT18" s="3">
        <f t="shared" si="10"/>
        <v>305</v>
      </c>
      <c r="KU18" s="3">
        <f t="shared" si="10"/>
        <v>306</v>
      </c>
      <c r="KV18" s="3">
        <f t="shared" si="10"/>
        <v>307</v>
      </c>
      <c r="KW18" s="3">
        <f t="shared" si="10"/>
        <v>308</v>
      </c>
      <c r="KX18" s="3">
        <f t="shared" si="10"/>
        <v>309</v>
      </c>
      <c r="KY18" s="3">
        <f t="shared" si="10"/>
        <v>310</v>
      </c>
      <c r="KZ18" s="3">
        <f t="shared" si="10"/>
        <v>311</v>
      </c>
      <c r="LA18" s="3">
        <f t="shared" si="10"/>
        <v>312</v>
      </c>
      <c r="LB18" s="3">
        <f t="shared" si="10"/>
        <v>313</v>
      </c>
      <c r="LC18" s="3">
        <f t="shared" si="10"/>
        <v>314</v>
      </c>
      <c r="LD18" s="3">
        <f t="shared" si="10"/>
        <v>315</v>
      </c>
      <c r="LE18" s="3">
        <f t="shared" si="10"/>
        <v>316</v>
      </c>
      <c r="LF18" s="3">
        <f t="shared" si="10"/>
        <v>317</v>
      </c>
      <c r="LG18" s="3">
        <f t="shared" si="10"/>
        <v>318</v>
      </c>
      <c r="LH18" s="3">
        <f t="shared" si="10"/>
        <v>319</v>
      </c>
      <c r="LI18" s="3">
        <f t="shared" si="10"/>
        <v>320</v>
      </c>
      <c r="LJ18" s="3">
        <f t="shared" si="10"/>
        <v>321</v>
      </c>
      <c r="LK18" s="3">
        <f t="shared" si="10"/>
        <v>322</v>
      </c>
      <c r="LL18" s="3">
        <f t="shared" ref="LL18:NB19" si="11">LK18+1</f>
        <v>323</v>
      </c>
      <c r="LM18" s="3">
        <f t="shared" si="11"/>
        <v>324</v>
      </c>
      <c r="LN18" s="3">
        <f t="shared" si="11"/>
        <v>325</v>
      </c>
      <c r="LO18" s="3">
        <f t="shared" si="11"/>
        <v>326</v>
      </c>
      <c r="LP18" s="3">
        <f t="shared" si="11"/>
        <v>327</v>
      </c>
      <c r="LQ18" s="3">
        <f t="shared" si="11"/>
        <v>328</v>
      </c>
      <c r="LR18" s="3">
        <f t="shared" si="11"/>
        <v>329</v>
      </c>
      <c r="LS18" s="3">
        <f t="shared" si="11"/>
        <v>330</v>
      </c>
      <c r="LT18" s="3">
        <f t="shared" si="11"/>
        <v>331</v>
      </c>
      <c r="LU18" s="3">
        <f t="shared" si="11"/>
        <v>332</v>
      </c>
      <c r="LV18" s="3">
        <f t="shared" si="11"/>
        <v>333</v>
      </c>
      <c r="LW18" s="3">
        <f t="shared" si="11"/>
        <v>334</v>
      </c>
      <c r="LX18" s="3">
        <f t="shared" si="11"/>
        <v>335</v>
      </c>
      <c r="LY18" s="3">
        <f t="shared" si="11"/>
        <v>336</v>
      </c>
      <c r="LZ18" s="3">
        <f t="shared" si="11"/>
        <v>337</v>
      </c>
      <c r="MA18" s="3">
        <f t="shared" si="11"/>
        <v>338</v>
      </c>
      <c r="MB18" s="3">
        <f t="shared" si="11"/>
        <v>339</v>
      </c>
      <c r="MC18" s="3">
        <f t="shared" si="11"/>
        <v>340</v>
      </c>
      <c r="MD18" s="3">
        <f t="shared" si="11"/>
        <v>341</v>
      </c>
      <c r="ME18" s="3">
        <f t="shared" si="11"/>
        <v>342</v>
      </c>
      <c r="MF18" s="3">
        <f t="shared" si="11"/>
        <v>343</v>
      </c>
      <c r="MG18" s="3">
        <f t="shared" si="11"/>
        <v>344</v>
      </c>
      <c r="MH18" s="3">
        <f t="shared" si="11"/>
        <v>345</v>
      </c>
      <c r="MI18" s="3">
        <f t="shared" si="11"/>
        <v>346</v>
      </c>
      <c r="MJ18" s="3">
        <f t="shared" si="11"/>
        <v>347</v>
      </c>
      <c r="MK18" s="3">
        <f t="shared" si="11"/>
        <v>348</v>
      </c>
      <c r="ML18" s="3">
        <f t="shared" si="11"/>
        <v>349</v>
      </c>
      <c r="MM18" s="3">
        <f t="shared" si="11"/>
        <v>350</v>
      </c>
      <c r="MN18" s="3">
        <f t="shared" si="11"/>
        <v>351</v>
      </c>
      <c r="MO18" s="3">
        <f t="shared" si="11"/>
        <v>352</v>
      </c>
      <c r="MP18" s="3">
        <f t="shared" si="11"/>
        <v>353</v>
      </c>
      <c r="MQ18" s="3">
        <f t="shared" si="11"/>
        <v>354</v>
      </c>
      <c r="MR18" s="3">
        <f t="shared" si="11"/>
        <v>355</v>
      </c>
      <c r="MS18" s="3">
        <f t="shared" si="11"/>
        <v>356</v>
      </c>
      <c r="MT18" s="3">
        <f t="shared" si="11"/>
        <v>357</v>
      </c>
      <c r="MU18" s="3">
        <f t="shared" si="11"/>
        <v>358</v>
      </c>
      <c r="MV18" s="3">
        <f t="shared" si="11"/>
        <v>359</v>
      </c>
      <c r="MW18" s="3">
        <f t="shared" si="11"/>
        <v>360</v>
      </c>
      <c r="MX18" s="3">
        <f t="shared" si="11"/>
        <v>361</v>
      </c>
      <c r="MY18" s="3">
        <f t="shared" si="11"/>
        <v>362</v>
      </c>
      <c r="MZ18" s="3">
        <f t="shared" si="11"/>
        <v>363</v>
      </c>
      <c r="NA18" s="3">
        <f t="shared" si="11"/>
        <v>364</v>
      </c>
      <c r="NB18" s="3">
        <f t="shared" si="11"/>
        <v>365</v>
      </c>
      <c r="NC18" s="3"/>
    </row>
    <row r="19" spans="1:367" x14ac:dyDescent="0.2">
      <c r="A19" s="26" t="s">
        <v>1</v>
      </c>
      <c r="B19" s="3">
        <v>23</v>
      </c>
      <c r="C19" s="3">
        <f>B19+1</f>
        <v>24</v>
      </c>
      <c r="D19" s="3">
        <f t="shared" si="6"/>
        <v>25</v>
      </c>
      <c r="E19" s="3">
        <f t="shared" si="6"/>
        <v>26</v>
      </c>
      <c r="F19" s="3">
        <f t="shared" si="6"/>
        <v>27</v>
      </c>
      <c r="G19" s="3">
        <f t="shared" si="6"/>
        <v>28</v>
      </c>
      <c r="H19" s="3">
        <f t="shared" si="6"/>
        <v>29</v>
      </c>
      <c r="I19" s="3">
        <f t="shared" si="6"/>
        <v>30</v>
      </c>
      <c r="J19" s="3">
        <f t="shared" si="6"/>
        <v>31</v>
      </c>
      <c r="K19" s="3">
        <f t="shared" si="6"/>
        <v>32</v>
      </c>
      <c r="L19" s="3">
        <f t="shared" si="6"/>
        <v>33</v>
      </c>
      <c r="M19" s="3">
        <f t="shared" si="6"/>
        <v>34</v>
      </c>
      <c r="N19" s="3">
        <f t="shared" si="6"/>
        <v>35</v>
      </c>
      <c r="O19" s="3">
        <f t="shared" si="6"/>
        <v>36</v>
      </c>
      <c r="P19" s="3">
        <f t="shared" si="6"/>
        <v>37</v>
      </c>
      <c r="Q19" s="3">
        <f t="shared" si="6"/>
        <v>38</v>
      </c>
      <c r="R19" s="3">
        <f t="shared" si="6"/>
        <v>39</v>
      </c>
      <c r="S19" s="3">
        <f t="shared" si="6"/>
        <v>40</v>
      </c>
      <c r="T19" s="3">
        <f t="shared" si="6"/>
        <v>41</v>
      </c>
      <c r="U19" s="3">
        <f t="shared" si="6"/>
        <v>42</v>
      </c>
      <c r="V19" s="3">
        <f t="shared" si="6"/>
        <v>43</v>
      </c>
      <c r="W19" s="3">
        <f t="shared" si="6"/>
        <v>44</v>
      </c>
      <c r="X19" s="3">
        <f t="shared" si="6"/>
        <v>45</v>
      </c>
      <c r="Y19" s="3">
        <f t="shared" si="6"/>
        <v>46</v>
      </c>
      <c r="Z19" s="3">
        <f t="shared" si="6"/>
        <v>47</v>
      </c>
      <c r="AA19" s="3">
        <f t="shared" si="6"/>
        <v>48</v>
      </c>
      <c r="AB19" s="3">
        <f t="shared" si="6"/>
        <v>49</v>
      </c>
      <c r="AC19" s="3">
        <f t="shared" si="6"/>
        <v>50</v>
      </c>
      <c r="AD19" s="3">
        <f t="shared" si="6"/>
        <v>51</v>
      </c>
      <c r="AE19" s="3">
        <f t="shared" si="6"/>
        <v>52</v>
      </c>
      <c r="AF19" s="3">
        <f t="shared" si="6"/>
        <v>53</v>
      </c>
      <c r="AG19" s="3">
        <f t="shared" si="6"/>
        <v>54</v>
      </c>
      <c r="AH19" s="3">
        <f t="shared" si="6"/>
        <v>55</v>
      </c>
      <c r="AI19" s="3">
        <f t="shared" si="6"/>
        <v>56</v>
      </c>
      <c r="AJ19" s="3">
        <f t="shared" si="6"/>
        <v>57</v>
      </c>
      <c r="AK19" s="3">
        <f t="shared" si="6"/>
        <v>58</v>
      </c>
      <c r="AL19" s="3">
        <f t="shared" si="6"/>
        <v>59</v>
      </c>
      <c r="AM19" s="3">
        <f t="shared" si="6"/>
        <v>60</v>
      </c>
      <c r="AN19" s="3">
        <f t="shared" si="6"/>
        <v>61</v>
      </c>
      <c r="AO19" s="3">
        <f t="shared" si="6"/>
        <v>62</v>
      </c>
      <c r="AP19" s="3">
        <f t="shared" si="6"/>
        <v>63</v>
      </c>
      <c r="AQ19" s="3">
        <f t="shared" si="6"/>
        <v>64</v>
      </c>
      <c r="AR19" s="3">
        <f t="shared" si="6"/>
        <v>65</v>
      </c>
      <c r="AS19" s="3">
        <f t="shared" si="6"/>
        <v>66</v>
      </c>
      <c r="AT19" s="3">
        <f t="shared" si="6"/>
        <v>67</v>
      </c>
      <c r="AU19" s="3">
        <f t="shared" si="6"/>
        <v>68</v>
      </c>
      <c r="AV19" s="3">
        <f t="shared" si="6"/>
        <v>69</v>
      </c>
      <c r="AW19" s="3">
        <f t="shared" si="6"/>
        <v>70</v>
      </c>
      <c r="AX19" s="3">
        <f t="shared" si="6"/>
        <v>71</v>
      </c>
      <c r="AY19" s="3">
        <f t="shared" si="6"/>
        <v>72</v>
      </c>
      <c r="AZ19" s="3">
        <f t="shared" si="6"/>
        <v>73</v>
      </c>
      <c r="BA19" s="3">
        <f t="shared" si="6"/>
        <v>74</v>
      </c>
      <c r="BB19" s="3">
        <f t="shared" si="6"/>
        <v>75</v>
      </c>
      <c r="BC19" s="3">
        <f t="shared" si="6"/>
        <v>76</v>
      </c>
      <c r="BD19" s="3">
        <f t="shared" si="6"/>
        <v>77</v>
      </c>
      <c r="BE19" s="3">
        <f t="shared" si="6"/>
        <v>78</v>
      </c>
      <c r="BF19" s="3">
        <f t="shared" si="6"/>
        <v>79</v>
      </c>
      <c r="BG19" s="3">
        <f t="shared" si="6"/>
        <v>80</v>
      </c>
      <c r="BH19" s="3">
        <f t="shared" si="6"/>
        <v>81</v>
      </c>
      <c r="BI19" s="3">
        <f t="shared" si="6"/>
        <v>82</v>
      </c>
      <c r="BJ19" s="3">
        <f t="shared" si="6"/>
        <v>83</v>
      </c>
      <c r="BK19" s="3">
        <f t="shared" si="6"/>
        <v>84</v>
      </c>
      <c r="BL19" s="3">
        <f t="shared" si="6"/>
        <v>85</v>
      </c>
      <c r="BM19" s="3">
        <f t="shared" si="6"/>
        <v>86</v>
      </c>
      <c r="BN19" s="3">
        <f t="shared" si="6"/>
        <v>87</v>
      </c>
      <c r="BO19" s="3">
        <f t="shared" si="6"/>
        <v>88</v>
      </c>
      <c r="BP19" s="3">
        <f t="shared" si="7"/>
        <v>89</v>
      </c>
      <c r="BQ19" s="3">
        <f t="shared" si="7"/>
        <v>90</v>
      </c>
      <c r="BR19" s="3">
        <f t="shared" si="7"/>
        <v>91</v>
      </c>
      <c r="BS19" s="3">
        <f t="shared" si="7"/>
        <v>92</v>
      </c>
      <c r="BT19" s="3">
        <f t="shared" si="7"/>
        <v>93</v>
      </c>
      <c r="BU19" s="3">
        <f t="shared" si="7"/>
        <v>94</v>
      </c>
      <c r="BV19" s="3">
        <f t="shared" si="7"/>
        <v>95</v>
      </c>
      <c r="BW19" s="3">
        <f t="shared" si="7"/>
        <v>96</v>
      </c>
      <c r="BX19" s="3">
        <f t="shared" si="7"/>
        <v>97</v>
      </c>
      <c r="BY19" s="3">
        <f t="shared" si="7"/>
        <v>98</v>
      </c>
      <c r="BZ19" s="3">
        <f t="shared" si="7"/>
        <v>99</v>
      </c>
      <c r="CA19" s="3">
        <f t="shared" si="7"/>
        <v>100</v>
      </c>
      <c r="CB19" s="3">
        <f t="shared" si="7"/>
        <v>101</v>
      </c>
      <c r="CC19" s="3">
        <f t="shared" si="7"/>
        <v>102</v>
      </c>
      <c r="CD19" s="3">
        <f t="shared" si="7"/>
        <v>103</v>
      </c>
      <c r="CE19" s="3">
        <f t="shared" si="7"/>
        <v>104</v>
      </c>
      <c r="CF19" s="3">
        <f t="shared" si="7"/>
        <v>105</v>
      </c>
      <c r="CG19" s="3">
        <f t="shared" si="7"/>
        <v>106</v>
      </c>
      <c r="CH19" s="3">
        <f t="shared" si="7"/>
        <v>107</v>
      </c>
      <c r="CI19" s="3">
        <f t="shared" si="7"/>
        <v>108</v>
      </c>
      <c r="CJ19" s="3">
        <f t="shared" si="7"/>
        <v>109</v>
      </c>
      <c r="CK19" s="3">
        <f t="shared" si="7"/>
        <v>110</v>
      </c>
      <c r="CL19" s="3">
        <f t="shared" si="7"/>
        <v>111</v>
      </c>
      <c r="CM19" s="3">
        <f t="shared" si="7"/>
        <v>112</v>
      </c>
      <c r="CN19" s="3">
        <f t="shared" si="7"/>
        <v>113</v>
      </c>
      <c r="CO19" s="3">
        <f t="shared" si="7"/>
        <v>114</v>
      </c>
      <c r="CP19" s="3">
        <f t="shared" si="7"/>
        <v>115</v>
      </c>
      <c r="CQ19" s="3">
        <f t="shared" si="7"/>
        <v>116</v>
      </c>
      <c r="CR19" s="3">
        <f t="shared" si="7"/>
        <v>117</v>
      </c>
      <c r="CS19" s="3">
        <f t="shared" si="7"/>
        <v>118</v>
      </c>
      <c r="CT19" s="3">
        <f t="shared" si="7"/>
        <v>119</v>
      </c>
      <c r="CU19" s="3">
        <f t="shared" si="7"/>
        <v>120</v>
      </c>
      <c r="CV19" s="3">
        <f t="shared" si="7"/>
        <v>121</v>
      </c>
      <c r="CW19" s="3">
        <f t="shared" si="7"/>
        <v>122</v>
      </c>
      <c r="CX19" s="3">
        <f t="shared" si="7"/>
        <v>123</v>
      </c>
      <c r="CY19" s="3">
        <f t="shared" si="7"/>
        <v>124</v>
      </c>
      <c r="CZ19" s="3">
        <f t="shared" si="7"/>
        <v>125</v>
      </c>
      <c r="DA19" s="3">
        <f t="shared" si="7"/>
        <v>126</v>
      </c>
      <c r="DB19" s="3">
        <f t="shared" si="7"/>
        <v>127</v>
      </c>
      <c r="DC19" s="3">
        <f t="shared" si="7"/>
        <v>128</v>
      </c>
      <c r="DD19" s="3">
        <f t="shared" si="7"/>
        <v>129</v>
      </c>
      <c r="DE19" s="3">
        <f t="shared" si="7"/>
        <v>130</v>
      </c>
      <c r="DF19" s="3">
        <f t="shared" si="7"/>
        <v>131</v>
      </c>
      <c r="DG19" s="3">
        <f t="shared" si="7"/>
        <v>132</v>
      </c>
      <c r="DH19" s="3">
        <f t="shared" si="7"/>
        <v>133</v>
      </c>
      <c r="DI19" s="3">
        <f t="shared" si="7"/>
        <v>134</v>
      </c>
      <c r="DJ19" s="3">
        <f t="shared" si="7"/>
        <v>135</v>
      </c>
      <c r="DK19" s="3">
        <f t="shared" si="7"/>
        <v>136</v>
      </c>
      <c r="DL19" s="3">
        <f t="shared" si="7"/>
        <v>137</v>
      </c>
      <c r="DM19" s="3">
        <f t="shared" si="7"/>
        <v>138</v>
      </c>
      <c r="DN19" s="3">
        <f t="shared" si="7"/>
        <v>139</v>
      </c>
      <c r="DO19" s="3">
        <f t="shared" si="7"/>
        <v>140</v>
      </c>
      <c r="DP19" s="3">
        <f t="shared" si="7"/>
        <v>141</v>
      </c>
      <c r="DQ19" s="3">
        <f t="shared" si="7"/>
        <v>142</v>
      </c>
      <c r="DR19" s="3">
        <f t="shared" si="7"/>
        <v>143</v>
      </c>
      <c r="DS19" s="3">
        <f t="shared" si="7"/>
        <v>144</v>
      </c>
      <c r="DT19" s="3">
        <f t="shared" si="7"/>
        <v>145</v>
      </c>
      <c r="DU19" s="3">
        <f t="shared" si="7"/>
        <v>146</v>
      </c>
      <c r="DV19" s="3">
        <f t="shared" si="7"/>
        <v>147</v>
      </c>
      <c r="DW19" s="3">
        <f t="shared" si="7"/>
        <v>148</v>
      </c>
      <c r="DX19" s="3">
        <f t="shared" si="7"/>
        <v>149</v>
      </c>
      <c r="DY19" s="3">
        <f t="shared" si="7"/>
        <v>150</v>
      </c>
      <c r="DZ19" s="3">
        <f t="shared" si="7"/>
        <v>151</v>
      </c>
      <c r="EA19" s="3">
        <f t="shared" si="7"/>
        <v>152</v>
      </c>
      <c r="EB19" s="3">
        <f t="shared" si="8"/>
        <v>153</v>
      </c>
      <c r="EC19" s="3">
        <f t="shared" si="8"/>
        <v>154</v>
      </c>
      <c r="ED19" s="3">
        <f t="shared" si="8"/>
        <v>155</v>
      </c>
      <c r="EE19" s="3">
        <f t="shared" si="8"/>
        <v>156</v>
      </c>
      <c r="EF19" s="3">
        <f t="shared" si="8"/>
        <v>157</v>
      </c>
      <c r="EG19" s="3">
        <f t="shared" si="8"/>
        <v>158</v>
      </c>
      <c r="EH19" s="3">
        <f t="shared" si="8"/>
        <v>159</v>
      </c>
      <c r="EI19" s="3">
        <f t="shared" si="8"/>
        <v>160</v>
      </c>
      <c r="EJ19" s="3">
        <f t="shared" si="8"/>
        <v>161</v>
      </c>
      <c r="EK19" s="3">
        <f t="shared" si="8"/>
        <v>162</v>
      </c>
      <c r="EL19" s="3">
        <f t="shared" si="8"/>
        <v>163</v>
      </c>
      <c r="EM19" s="3">
        <f t="shared" si="8"/>
        <v>164</v>
      </c>
      <c r="EN19" s="3">
        <f t="shared" si="8"/>
        <v>165</v>
      </c>
      <c r="EO19" s="3">
        <f t="shared" si="8"/>
        <v>166</v>
      </c>
      <c r="EP19" s="3">
        <f t="shared" si="8"/>
        <v>167</v>
      </c>
      <c r="EQ19" s="3">
        <f t="shared" si="8"/>
        <v>168</v>
      </c>
      <c r="ER19" s="3">
        <f t="shared" si="8"/>
        <v>169</v>
      </c>
      <c r="ES19" s="3">
        <f t="shared" si="8"/>
        <v>170</v>
      </c>
      <c r="ET19" s="3">
        <f t="shared" si="8"/>
        <v>171</v>
      </c>
      <c r="EU19" s="3">
        <f t="shared" si="8"/>
        <v>172</v>
      </c>
      <c r="EV19" s="3">
        <f t="shared" si="8"/>
        <v>173</v>
      </c>
      <c r="EW19" s="3">
        <f t="shared" si="8"/>
        <v>174</v>
      </c>
      <c r="EX19" s="3">
        <f t="shared" si="8"/>
        <v>175</v>
      </c>
      <c r="EY19" s="3">
        <f t="shared" si="8"/>
        <v>176</v>
      </c>
      <c r="EZ19" s="3">
        <f t="shared" si="8"/>
        <v>177</v>
      </c>
      <c r="FA19" s="3">
        <f t="shared" si="8"/>
        <v>178</v>
      </c>
      <c r="FB19" s="3">
        <f t="shared" si="8"/>
        <v>179</v>
      </c>
      <c r="FC19" s="3">
        <f t="shared" si="8"/>
        <v>180</v>
      </c>
      <c r="FD19" s="3">
        <f t="shared" si="8"/>
        <v>181</v>
      </c>
      <c r="FE19" s="3">
        <f t="shared" si="8"/>
        <v>182</v>
      </c>
      <c r="FF19" s="3">
        <f t="shared" si="8"/>
        <v>183</v>
      </c>
      <c r="FG19" s="3">
        <f t="shared" si="8"/>
        <v>184</v>
      </c>
      <c r="FH19" s="3">
        <f t="shared" si="8"/>
        <v>185</v>
      </c>
      <c r="FI19" s="3">
        <f t="shared" si="8"/>
        <v>186</v>
      </c>
      <c r="FJ19" s="3">
        <f t="shared" si="8"/>
        <v>187</v>
      </c>
      <c r="FK19" s="3">
        <f t="shared" si="8"/>
        <v>188</v>
      </c>
      <c r="FL19" s="3">
        <f t="shared" si="8"/>
        <v>189</v>
      </c>
      <c r="FM19" s="3">
        <f t="shared" si="8"/>
        <v>190</v>
      </c>
      <c r="FN19" s="3">
        <f t="shared" si="8"/>
        <v>191</v>
      </c>
      <c r="FO19" s="3">
        <f t="shared" si="8"/>
        <v>192</v>
      </c>
      <c r="FP19" s="3">
        <f t="shared" si="8"/>
        <v>193</v>
      </c>
      <c r="FQ19" s="3">
        <f t="shared" si="8"/>
        <v>194</v>
      </c>
      <c r="FR19" s="3">
        <f t="shared" si="8"/>
        <v>195</v>
      </c>
      <c r="FS19" s="3">
        <f t="shared" si="8"/>
        <v>196</v>
      </c>
      <c r="FT19" s="3">
        <f t="shared" si="8"/>
        <v>197</v>
      </c>
      <c r="FU19" s="3">
        <f t="shared" si="8"/>
        <v>198</v>
      </c>
      <c r="FV19" s="3">
        <f t="shared" si="8"/>
        <v>199</v>
      </c>
      <c r="FW19" s="3">
        <f t="shared" si="8"/>
        <v>200</v>
      </c>
      <c r="FX19" s="3">
        <f t="shared" si="8"/>
        <v>201</v>
      </c>
      <c r="FY19" s="3">
        <f t="shared" si="8"/>
        <v>202</v>
      </c>
      <c r="FZ19" s="3">
        <f t="shared" si="8"/>
        <v>203</v>
      </c>
      <c r="GA19" s="3">
        <f t="shared" si="8"/>
        <v>204</v>
      </c>
      <c r="GB19" s="3">
        <f t="shared" si="8"/>
        <v>205</v>
      </c>
      <c r="GC19" s="3">
        <f t="shared" si="8"/>
        <v>206</v>
      </c>
      <c r="GD19" s="3">
        <f t="shared" si="8"/>
        <v>207</v>
      </c>
      <c r="GE19" s="3">
        <f t="shared" si="8"/>
        <v>208</v>
      </c>
      <c r="GF19" s="3">
        <f t="shared" si="8"/>
        <v>209</v>
      </c>
      <c r="GG19" s="3">
        <f t="shared" si="8"/>
        <v>210</v>
      </c>
      <c r="GH19" s="3">
        <f t="shared" si="8"/>
        <v>211</v>
      </c>
      <c r="GI19" s="3">
        <f t="shared" si="8"/>
        <v>212</v>
      </c>
      <c r="GJ19" s="3">
        <f t="shared" si="8"/>
        <v>213</v>
      </c>
      <c r="GK19" s="3">
        <f t="shared" si="8"/>
        <v>214</v>
      </c>
      <c r="GL19" s="3">
        <f t="shared" si="8"/>
        <v>215</v>
      </c>
      <c r="GM19" s="3">
        <f t="shared" si="8"/>
        <v>216</v>
      </c>
      <c r="GN19" s="3">
        <f t="shared" si="9"/>
        <v>217</v>
      </c>
      <c r="GO19" s="3">
        <f t="shared" si="9"/>
        <v>218</v>
      </c>
      <c r="GP19" s="3">
        <f t="shared" si="9"/>
        <v>219</v>
      </c>
      <c r="GQ19" s="3">
        <f t="shared" si="9"/>
        <v>220</v>
      </c>
      <c r="GR19" s="3">
        <f t="shared" si="9"/>
        <v>221</v>
      </c>
      <c r="GS19" s="3">
        <f t="shared" si="9"/>
        <v>222</v>
      </c>
      <c r="GT19" s="3">
        <f t="shared" si="9"/>
        <v>223</v>
      </c>
      <c r="GU19" s="3">
        <f t="shared" si="9"/>
        <v>224</v>
      </c>
      <c r="GV19" s="3">
        <f t="shared" si="9"/>
        <v>225</v>
      </c>
      <c r="GW19" s="3">
        <f t="shared" si="9"/>
        <v>226</v>
      </c>
      <c r="GX19" s="3">
        <f t="shared" si="9"/>
        <v>227</v>
      </c>
      <c r="GY19" s="3">
        <f t="shared" si="9"/>
        <v>228</v>
      </c>
      <c r="GZ19" s="3">
        <f t="shared" si="9"/>
        <v>229</v>
      </c>
      <c r="HA19" s="3">
        <f t="shared" si="9"/>
        <v>230</v>
      </c>
      <c r="HB19" s="3">
        <f t="shared" si="9"/>
        <v>231</v>
      </c>
      <c r="HC19" s="3">
        <f t="shared" si="9"/>
        <v>232</v>
      </c>
      <c r="HD19" s="3">
        <f t="shared" si="9"/>
        <v>233</v>
      </c>
      <c r="HE19" s="3">
        <f t="shared" si="9"/>
        <v>234</v>
      </c>
      <c r="HF19" s="3">
        <f t="shared" si="9"/>
        <v>235</v>
      </c>
      <c r="HG19" s="3">
        <f t="shared" si="9"/>
        <v>236</v>
      </c>
      <c r="HH19" s="3">
        <f t="shared" si="9"/>
        <v>237</v>
      </c>
      <c r="HI19" s="3">
        <f t="shared" si="9"/>
        <v>238</v>
      </c>
      <c r="HJ19" s="3">
        <f t="shared" si="9"/>
        <v>239</v>
      </c>
      <c r="HK19" s="3">
        <f t="shared" si="9"/>
        <v>240</v>
      </c>
      <c r="HL19" s="3">
        <f t="shared" si="9"/>
        <v>241</v>
      </c>
      <c r="HM19" s="3">
        <f t="shared" si="9"/>
        <v>242</v>
      </c>
      <c r="HN19" s="3">
        <f t="shared" si="9"/>
        <v>243</v>
      </c>
      <c r="HO19" s="3">
        <f t="shared" si="9"/>
        <v>244</v>
      </c>
      <c r="HP19" s="3">
        <f t="shared" si="9"/>
        <v>245</v>
      </c>
      <c r="HQ19" s="3">
        <f t="shared" si="9"/>
        <v>246</v>
      </c>
      <c r="HR19" s="3">
        <f t="shared" si="9"/>
        <v>247</v>
      </c>
      <c r="HS19" s="3">
        <f t="shared" si="9"/>
        <v>248</v>
      </c>
      <c r="HT19" s="3">
        <f t="shared" si="9"/>
        <v>249</v>
      </c>
      <c r="HU19" s="3">
        <f t="shared" si="9"/>
        <v>250</v>
      </c>
      <c r="HV19" s="3">
        <f t="shared" si="9"/>
        <v>251</v>
      </c>
      <c r="HW19" s="3">
        <f t="shared" si="9"/>
        <v>252</v>
      </c>
      <c r="HX19" s="3">
        <f t="shared" si="9"/>
        <v>253</v>
      </c>
      <c r="HY19" s="3">
        <f t="shared" si="9"/>
        <v>254</v>
      </c>
      <c r="HZ19" s="3">
        <f t="shared" si="9"/>
        <v>255</v>
      </c>
      <c r="IA19" s="3">
        <f t="shared" si="9"/>
        <v>256</v>
      </c>
      <c r="IB19" s="3">
        <f t="shared" si="9"/>
        <v>257</v>
      </c>
      <c r="IC19" s="3">
        <f t="shared" si="9"/>
        <v>258</v>
      </c>
      <c r="ID19" s="3">
        <f t="shared" si="9"/>
        <v>259</v>
      </c>
      <c r="IE19" s="3">
        <f t="shared" si="9"/>
        <v>260</v>
      </c>
      <c r="IF19" s="3">
        <f t="shared" si="9"/>
        <v>261</v>
      </c>
      <c r="IG19" s="3">
        <f t="shared" si="9"/>
        <v>262</v>
      </c>
      <c r="IH19" s="3">
        <f t="shared" si="9"/>
        <v>263</v>
      </c>
      <c r="II19" s="3">
        <f t="shared" si="9"/>
        <v>264</v>
      </c>
      <c r="IJ19" s="3">
        <f t="shared" si="9"/>
        <v>265</v>
      </c>
      <c r="IK19" s="3">
        <f t="shared" si="9"/>
        <v>266</v>
      </c>
      <c r="IL19" s="3">
        <f t="shared" si="9"/>
        <v>267</v>
      </c>
      <c r="IM19" s="3">
        <f t="shared" si="9"/>
        <v>268</v>
      </c>
      <c r="IN19" s="3">
        <f t="shared" si="9"/>
        <v>269</v>
      </c>
      <c r="IO19" s="3">
        <f t="shared" si="9"/>
        <v>270</v>
      </c>
      <c r="IP19" s="3">
        <f t="shared" si="9"/>
        <v>271</v>
      </c>
      <c r="IQ19" s="3">
        <f t="shared" si="9"/>
        <v>272</v>
      </c>
      <c r="IR19" s="3">
        <f t="shared" si="9"/>
        <v>273</v>
      </c>
      <c r="IS19" s="3">
        <f t="shared" si="9"/>
        <v>274</v>
      </c>
      <c r="IT19" s="3">
        <f t="shared" si="9"/>
        <v>275</v>
      </c>
      <c r="IU19" s="3">
        <f t="shared" si="9"/>
        <v>276</v>
      </c>
      <c r="IV19" s="3">
        <f t="shared" si="9"/>
        <v>277</v>
      </c>
      <c r="IW19" s="3">
        <f t="shared" si="9"/>
        <v>278</v>
      </c>
      <c r="IX19" s="3">
        <f t="shared" si="9"/>
        <v>279</v>
      </c>
      <c r="IY19" s="3">
        <f t="shared" si="9"/>
        <v>280</v>
      </c>
      <c r="IZ19" s="3">
        <f t="shared" si="10"/>
        <v>281</v>
      </c>
      <c r="JA19" s="3">
        <f t="shared" si="10"/>
        <v>282</v>
      </c>
      <c r="JB19" s="3">
        <f t="shared" si="10"/>
        <v>283</v>
      </c>
      <c r="JC19" s="3">
        <f t="shared" si="10"/>
        <v>284</v>
      </c>
      <c r="JD19" s="3">
        <f t="shared" si="10"/>
        <v>285</v>
      </c>
      <c r="JE19" s="3">
        <f t="shared" si="10"/>
        <v>286</v>
      </c>
      <c r="JF19" s="3">
        <f t="shared" si="10"/>
        <v>287</v>
      </c>
      <c r="JG19" s="3">
        <f t="shared" si="10"/>
        <v>288</v>
      </c>
      <c r="JH19" s="3">
        <f t="shared" si="10"/>
        <v>289</v>
      </c>
      <c r="JI19" s="3">
        <f t="shared" si="10"/>
        <v>290</v>
      </c>
      <c r="JJ19" s="3">
        <f t="shared" si="10"/>
        <v>291</v>
      </c>
      <c r="JK19" s="3">
        <f t="shared" si="10"/>
        <v>292</v>
      </c>
      <c r="JL19" s="3">
        <f t="shared" si="10"/>
        <v>293</v>
      </c>
      <c r="JM19" s="3">
        <f t="shared" si="10"/>
        <v>294</v>
      </c>
      <c r="JN19" s="3">
        <f t="shared" si="10"/>
        <v>295</v>
      </c>
      <c r="JO19" s="3">
        <f t="shared" si="10"/>
        <v>296</v>
      </c>
      <c r="JP19" s="3">
        <f t="shared" si="10"/>
        <v>297</v>
      </c>
      <c r="JQ19" s="3">
        <f t="shared" si="10"/>
        <v>298</v>
      </c>
      <c r="JR19" s="3">
        <f t="shared" si="10"/>
        <v>299</v>
      </c>
      <c r="JS19" s="3">
        <f t="shared" si="10"/>
        <v>300</v>
      </c>
      <c r="JT19" s="3">
        <f t="shared" si="10"/>
        <v>301</v>
      </c>
      <c r="JU19" s="3">
        <f t="shared" si="10"/>
        <v>302</v>
      </c>
      <c r="JV19" s="3">
        <f t="shared" si="10"/>
        <v>303</v>
      </c>
      <c r="JW19" s="3">
        <f t="shared" si="10"/>
        <v>304</v>
      </c>
      <c r="JX19" s="3">
        <f t="shared" si="10"/>
        <v>305</v>
      </c>
      <c r="JY19" s="3">
        <f t="shared" si="10"/>
        <v>306</v>
      </c>
      <c r="JZ19" s="3">
        <f t="shared" si="10"/>
        <v>307</v>
      </c>
      <c r="KA19" s="3">
        <f t="shared" si="10"/>
        <v>308</v>
      </c>
      <c r="KB19" s="3">
        <f t="shared" si="10"/>
        <v>309</v>
      </c>
      <c r="KC19" s="3">
        <f t="shared" si="10"/>
        <v>310</v>
      </c>
      <c r="KD19" s="3">
        <f t="shared" si="10"/>
        <v>311</v>
      </c>
      <c r="KE19" s="3">
        <f t="shared" si="10"/>
        <v>312</v>
      </c>
      <c r="KF19" s="3">
        <f t="shared" si="10"/>
        <v>313</v>
      </c>
      <c r="KG19" s="3">
        <f t="shared" si="10"/>
        <v>314</v>
      </c>
      <c r="KH19" s="3">
        <f t="shared" si="10"/>
        <v>315</v>
      </c>
      <c r="KI19" s="3">
        <f t="shared" si="10"/>
        <v>316</v>
      </c>
      <c r="KJ19" s="3">
        <f t="shared" si="10"/>
        <v>317</v>
      </c>
      <c r="KK19" s="3">
        <f t="shared" si="10"/>
        <v>318</v>
      </c>
      <c r="KL19" s="3">
        <f t="shared" si="10"/>
        <v>319</v>
      </c>
      <c r="KM19" s="3">
        <f t="shared" si="10"/>
        <v>320</v>
      </c>
      <c r="KN19" s="3">
        <f t="shared" si="10"/>
        <v>321</v>
      </c>
      <c r="KO19" s="3">
        <f t="shared" si="10"/>
        <v>322</v>
      </c>
      <c r="KP19" s="3">
        <f t="shared" si="10"/>
        <v>323</v>
      </c>
      <c r="KQ19" s="3">
        <f t="shared" si="10"/>
        <v>324</v>
      </c>
      <c r="KR19" s="3">
        <f t="shared" si="10"/>
        <v>325</v>
      </c>
      <c r="KS19" s="3">
        <f t="shared" si="10"/>
        <v>326</v>
      </c>
      <c r="KT19" s="3">
        <f t="shared" si="10"/>
        <v>327</v>
      </c>
      <c r="KU19" s="3">
        <f t="shared" si="10"/>
        <v>328</v>
      </c>
      <c r="KV19" s="3">
        <f t="shared" si="10"/>
        <v>329</v>
      </c>
      <c r="KW19" s="3">
        <f t="shared" si="10"/>
        <v>330</v>
      </c>
      <c r="KX19" s="3">
        <f t="shared" si="10"/>
        <v>331</v>
      </c>
      <c r="KY19" s="3">
        <f t="shared" si="10"/>
        <v>332</v>
      </c>
      <c r="KZ19" s="3">
        <f t="shared" si="10"/>
        <v>333</v>
      </c>
      <c r="LA19" s="3">
        <f t="shared" si="10"/>
        <v>334</v>
      </c>
      <c r="LB19" s="3">
        <f t="shared" si="10"/>
        <v>335</v>
      </c>
      <c r="LC19" s="3">
        <f t="shared" si="10"/>
        <v>336</v>
      </c>
      <c r="LD19" s="3">
        <f t="shared" si="10"/>
        <v>337</v>
      </c>
      <c r="LE19" s="3">
        <f t="shared" si="10"/>
        <v>338</v>
      </c>
      <c r="LF19" s="3">
        <f t="shared" si="10"/>
        <v>339</v>
      </c>
      <c r="LG19" s="3">
        <f t="shared" si="10"/>
        <v>340</v>
      </c>
      <c r="LH19" s="3">
        <f t="shared" si="10"/>
        <v>341</v>
      </c>
      <c r="LI19" s="3">
        <f t="shared" si="10"/>
        <v>342</v>
      </c>
      <c r="LJ19" s="3">
        <f t="shared" si="10"/>
        <v>343</v>
      </c>
      <c r="LK19" s="3">
        <f t="shared" si="10"/>
        <v>344</v>
      </c>
      <c r="LL19" s="3">
        <f t="shared" si="11"/>
        <v>345</v>
      </c>
      <c r="LM19" s="3">
        <f t="shared" si="11"/>
        <v>346</v>
      </c>
      <c r="LN19" s="3">
        <f t="shared" si="11"/>
        <v>347</v>
      </c>
      <c r="LO19" s="3">
        <f t="shared" si="11"/>
        <v>348</v>
      </c>
      <c r="LP19" s="3">
        <f t="shared" si="11"/>
        <v>349</v>
      </c>
      <c r="LQ19" s="3">
        <f t="shared" si="11"/>
        <v>350</v>
      </c>
      <c r="LR19" s="3">
        <f t="shared" si="11"/>
        <v>351</v>
      </c>
      <c r="LS19" s="3">
        <f t="shared" si="11"/>
        <v>352</v>
      </c>
      <c r="LT19" s="3">
        <f t="shared" si="11"/>
        <v>353</v>
      </c>
      <c r="LU19" s="3">
        <f t="shared" si="11"/>
        <v>354</v>
      </c>
      <c r="LV19" s="3">
        <f t="shared" si="11"/>
        <v>355</v>
      </c>
      <c r="LW19" s="3">
        <f t="shared" si="11"/>
        <v>356</v>
      </c>
      <c r="LX19" s="3">
        <f t="shared" si="11"/>
        <v>357</v>
      </c>
      <c r="LY19" s="3">
        <f t="shared" si="11"/>
        <v>358</v>
      </c>
      <c r="LZ19" s="3">
        <f t="shared" si="11"/>
        <v>359</v>
      </c>
      <c r="MA19" s="3">
        <f t="shared" si="11"/>
        <v>360</v>
      </c>
      <c r="MB19" s="3">
        <f t="shared" si="11"/>
        <v>361</v>
      </c>
      <c r="MC19" s="3">
        <f t="shared" si="11"/>
        <v>362</v>
      </c>
      <c r="MD19" s="3">
        <f t="shared" si="11"/>
        <v>363</v>
      </c>
      <c r="ME19" s="3">
        <f t="shared" si="11"/>
        <v>364</v>
      </c>
      <c r="MF19" s="3">
        <f t="shared" si="11"/>
        <v>365</v>
      </c>
      <c r="MG19" s="3">
        <f t="shared" si="11"/>
        <v>366</v>
      </c>
      <c r="MH19" s="3">
        <f t="shared" si="11"/>
        <v>367</v>
      </c>
      <c r="MI19" s="3">
        <f t="shared" si="11"/>
        <v>368</v>
      </c>
      <c r="MJ19" s="3">
        <f t="shared" si="11"/>
        <v>369</v>
      </c>
      <c r="MK19" s="3">
        <f t="shared" si="11"/>
        <v>370</v>
      </c>
      <c r="ML19" s="3">
        <f t="shared" si="11"/>
        <v>371</v>
      </c>
      <c r="MM19" s="3">
        <f t="shared" si="11"/>
        <v>372</v>
      </c>
      <c r="MN19" s="3">
        <f t="shared" si="11"/>
        <v>373</v>
      </c>
      <c r="MO19" s="3">
        <f t="shared" si="11"/>
        <v>374</v>
      </c>
      <c r="MP19" s="3">
        <f t="shared" si="11"/>
        <v>375</v>
      </c>
      <c r="MQ19" s="3">
        <f t="shared" si="11"/>
        <v>376</v>
      </c>
      <c r="MR19" s="3">
        <f t="shared" si="11"/>
        <v>377</v>
      </c>
      <c r="MS19" s="3">
        <f t="shared" si="11"/>
        <v>378</v>
      </c>
      <c r="MT19" s="3">
        <f t="shared" si="11"/>
        <v>379</v>
      </c>
      <c r="MU19" s="3">
        <f t="shared" si="11"/>
        <v>380</v>
      </c>
      <c r="MV19" s="3">
        <f t="shared" si="11"/>
        <v>381</v>
      </c>
      <c r="MW19" s="3">
        <f t="shared" si="11"/>
        <v>382</v>
      </c>
      <c r="MX19" s="3">
        <f t="shared" si="11"/>
        <v>383</v>
      </c>
      <c r="MY19" s="3">
        <f t="shared" si="11"/>
        <v>384</v>
      </c>
      <c r="MZ19" s="3">
        <f t="shared" si="11"/>
        <v>385</v>
      </c>
      <c r="NA19" s="3">
        <f t="shared" si="11"/>
        <v>386</v>
      </c>
      <c r="NB19" s="3">
        <f t="shared" si="11"/>
        <v>387</v>
      </c>
      <c r="NC19" s="3"/>
    </row>
    <row r="20" spans="1:367" ht="15.75" x14ac:dyDescent="0.3">
      <c r="A20" s="12" t="s">
        <v>10</v>
      </c>
      <c r="B20" s="13">
        <f>(B11+B12)/2</f>
        <v>1</v>
      </c>
      <c r="C20" s="13">
        <f t="shared" ref="C20:BN20" si="12">(C11+C12)/2</f>
        <v>1</v>
      </c>
      <c r="D20" s="13">
        <f t="shared" si="12"/>
        <v>1</v>
      </c>
      <c r="E20" s="13">
        <f t="shared" si="12"/>
        <v>1</v>
      </c>
      <c r="F20" s="13">
        <f t="shared" si="12"/>
        <v>1</v>
      </c>
      <c r="G20" s="13">
        <f t="shared" si="12"/>
        <v>1</v>
      </c>
      <c r="H20" s="13">
        <f t="shared" si="12"/>
        <v>1</v>
      </c>
      <c r="I20" s="13">
        <f t="shared" si="12"/>
        <v>1</v>
      </c>
      <c r="J20" s="13">
        <f t="shared" si="12"/>
        <v>1</v>
      </c>
      <c r="K20" s="13">
        <f t="shared" si="12"/>
        <v>1</v>
      </c>
      <c r="L20" s="13">
        <f t="shared" si="12"/>
        <v>1</v>
      </c>
      <c r="M20" s="13">
        <f t="shared" si="12"/>
        <v>1</v>
      </c>
      <c r="N20" s="13">
        <f t="shared" si="12"/>
        <v>1</v>
      </c>
      <c r="O20" s="13">
        <f t="shared" si="12"/>
        <v>1</v>
      </c>
      <c r="P20" s="13">
        <f t="shared" si="12"/>
        <v>1</v>
      </c>
      <c r="Q20" s="13">
        <f t="shared" si="12"/>
        <v>1</v>
      </c>
      <c r="R20" s="13">
        <f t="shared" si="12"/>
        <v>1</v>
      </c>
      <c r="S20" s="13">
        <f t="shared" si="12"/>
        <v>1</v>
      </c>
      <c r="T20" s="13">
        <f t="shared" si="12"/>
        <v>1</v>
      </c>
      <c r="U20" s="13">
        <f t="shared" si="12"/>
        <v>1</v>
      </c>
      <c r="V20" s="13">
        <f t="shared" si="12"/>
        <v>1</v>
      </c>
      <c r="W20" s="13">
        <f t="shared" si="12"/>
        <v>1</v>
      </c>
      <c r="X20" s="13">
        <f t="shared" si="12"/>
        <v>1</v>
      </c>
      <c r="Y20" s="13">
        <f t="shared" si="12"/>
        <v>1</v>
      </c>
      <c r="Z20" s="13">
        <f t="shared" si="12"/>
        <v>1</v>
      </c>
      <c r="AA20" s="13">
        <f t="shared" si="12"/>
        <v>1</v>
      </c>
      <c r="AB20" s="13">
        <f t="shared" si="12"/>
        <v>1</v>
      </c>
      <c r="AC20" s="13">
        <f t="shared" si="12"/>
        <v>1</v>
      </c>
      <c r="AD20" s="13">
        <f t="shared" si="12"/>
        <v>1</v>
      </c>
      <c r="AE20" s="13">
        <f t="shared" si="12"/>
        <v>1</v>
      </c>
      <c r="AF20" s="13">
        <f t="shared" si="12"/>
        <v>1</v>
      </c>
      <c r="AG20" s="13">
        <f t="shared" si="12"/>
        <v>1</v>
      </c>
      <c r="AH20" s="13">
        <f t="shared" si="12"/>
        <v>1</v>
      </c>
      <c r="AI20" s="13">
        <f t="shared" si="12"/>
        <v>1</v>
      </c>
      <c r="AJ20" s="13">
        <f t="shared" si="12"/>
        <v>1</v>
      </c>
      <c r="AK20" s="13">
        <f t="shared" si="12"/>
        <v>1</v>
      </c>
      <c r="AL20" s="13">
        <f t="shared" si="12"/>
        <v>1</v>
      </c>
      <c r="AM20" s="13">
        <f t="shared" si="12"/>
        <v>1</v>
      </c>
      <c r="AN20" s="13">
        <f t="shared" si="12"/>
        <v>1</v>
      </c>
      <c r="AO20" s="13">
        <f t="shared" si="12"/>
        <v>1</v>
      </c>
      <c r="AP20" s="13">
        <f t="shared" si="12"/>
        <v>1</v>
      </c>
      <c r="AQ20" s="13">
        <f t="shared" si="12"/>
        <v>1</v>
      </c>
      <c r="AR20" s="13">
        <f t="shared" si="12"/>
        <v>1</v>
      </c>
      <c r="AS20" s="13">
        <f t="shared" si="12"/>
        <v>1</v>
      </c>
      <c r="AT20" s="13">
        <f t="shared" si="12"/>
        <v>1</v>
      </c>
      <c r="AU20" s="13">
        <f t="shared" si="12"/>
        <v>1</v>
      </c>
      <c r="AV20" s="13">
        <f t="shared" si="12"/>
        <v>1</v>
      </c>
      <c r="AW20" s="13">
        <f t="shared" si="12"/>
        <v>1</v>
      </c>
      <c r="AX20" s="13">
        <f t="shared" si="12"/>
        <v>1</v>
      </c>
      <c r="AY20" s="13">
        <f t="shared" si="12"/>
        <v>1</v>
      </c>
      <c r="AZ20" s="13">
        <f t="shared" si="12"/>
        <v>1</v>
      </c>
      <c r="BA20" s="13">
        <f t="shared" si="12"/>
        <v>1</v>
      </c>
      <c r="BB20" s="13">
        <f t="shared" si="12"/>
        <v>1</v>
      </c>
      <c r="BC20" s="13">
        <f t="shared" si="12"/>
        <v>1</v>
      </c>
      <c r="BD20" s="13">
        <f t="shared" si="12"/>
        <v>1</v>
      </c>
      <c r="BE20" s="13">
        <f t="shared" si="12"/>
        <v>1</v>
      </c>
      <c r="BF20" s="13">
        <f t="shared" si="12"/>
        <v>1</v>
      </c>
      <c r="BG20" s="13">
        <f t="shared" si="12"/>
        <v>1</v>
      </c>
      <c r="BH20" s="13">
        <f t="shared" si="12"/>
        <v>1</v>
      </c>
      <c r="BI20" s="13">
        <f t="shared" si="12"/>
        <v>1</v>
      </c>
      <c r="BJ20" s="13">
        <f t="shared" si="12"/>
        <v>1</v>
      </c>
      <c r="BK20" s="13">
        <f t="shared" si="12"/>
        <v>1</v>
      </c>
      <c r="BL20" s="13">
        <f t="shared" si="12"/>
        <v>1</v>
      </c>
      <c r="BM20" s="13">
        <f t="shared" si="12"/>
        <v>1</v>
      </c>
      <c r="BN20" s="13">
        <f t="shared" si="12"/>
        <v>1</v>
      </c>
      <c r="BO20" s="13">
        <f t="shared" ref="BO20:DZ20" si="13">(BO11+BO12)/2</f>
        <v>1</v>
      </c>
      <c r="BP20" s="13">
        <f t="shared" si="13"/>
        <v>1</v>
      </c>
      <c r="BQ20" s="13">
        <f t="shared" si="13"/>
        <v>1</v>
      </c>
      <c r="BR20" s="13">
        <f t="shared" si="13"/>
        <v>1</v>
      </c>
      <c r="BS20" s="13">
        <f t="shared" si="13"/>
        <v>1</v>
      </c>
      <c r="BT20" s="13">
        <f t="shared" si="13"/>
        <v>1</v>
      </c>
      <c r="BU20" s="13">
        <f t="shared" si="13"/>
        <v>1</v>
      </c>
      <c r="BV20" s="13">
        <f t="shared" si="13"/>
        <v>1</v>
      </c>
      <c r="BW20" s="13">
        <f t="shared" si="13"/>
        <v>1</v>
      </c>
      <c r="BX20" s="13">
        <f t="shared" si="13"/>
        <v>1</v>
      </c>
      <c r="BY20" s="13">
        <f t="shared" si="13"/>
        <v>1</v>
      </c>
      <c r="BZ20" s="13">
        <f t="shared" si="13"/>
        <v>1</v>
      </c>
      <c r="CA20" s="13">
        <f t="shared" si="13"/>
        <v>1</v>
      </c>
      <c r="CB20" s="13">
        <f t="shared" si="13"/>
        <v>1</v>
      </c>
      <c r="CC20" s="13">
        <f t="shared" si="13"/>
        <v>1</v>
      </c>
      <c r="CD20" s="13">
        <f t="shared" si="13"/>
        <v>1</v>
      </c>
      <c r="CE20" s="13">
        <f t="shared" si="13"/>
        <v>1</v>
      </c>
      <c r="CF20" s="13">
        <f t="shared" si="13"/>
        <v>1</v>
      </c>
      <c r="CG20" s="13">
        <f t="shared" si="13"/>
        <v>1</v>
      </c>
      <c r="CH20" s="13">
        <f t="shared" si="13"/>
        <v>1</v>
      </c>
      <c r="CI20" s="13">
        <f t="shared" si="13"/>
        <v>1</v>
      </c>
      <c r="CJ20" s="13">
        <f t="shared" si="13"/>
        <v>1</v>
      </c>
      <c r="CK20" s="13">
        <f t="shared" si="13"/>
        <v>1</v>
      </c>
      <c r="CL20" s="13">
        <f t="shared" si="13"/>
        <v>1</v>
      </c>
      <c r="CM20" s="13">
        <f t="shared" si="13"/>
        <v>1</v>
      </c>
      <c r="CN20" s="13">
        <f t="shared" si="13"/>
        <v>1</v>
      </c>
      <c r="CO20" s="13">
        <f t="shared" si="13"/>
        <v>1</v>
      </c>
      <c r="CP20" s="13">
        <f t="shared" si="13"/>
        <v>1</v>
      </c>
      <c r="CQ20" s="13">
        <f t="shared" si="13"/>
        <v>1</v>
      </c>
      <c r="CR20" s="13">
        <f t="shared" si="13"/>
        <v>1</v>
      </c>
      <c r="CS20" s="13">
        <f t="shared" si="13"/>
        <v>1</v>
      </c>
      <c r="CT20" s="13">
        <f t="shared" si="13"/>
        <v>1</v>
      </c>
      <c r="CU20" s="13">
        <f t="shared" si="13"/>
        <v>1</v>
      </c>
      <c r="CV20" s="13">
        <f t="shared" si="13"/>
        <v>1</v>
      </c>
      <c r="CW20" s="13">
        <f t="shared" si="13"/>
        <v>1</v>
      </c>
      <c r="CX20" s="13">
        <f t="shared" si="13"/>
        <v>1</v>
      </c>
      <c r="CY20" s="13">
        <f t="shared" si="13"/>
        <v>1</v>
      </c>
      <c r="CZ20" s="13">
        <f t="shared" si="13"/>
        <v>1</v>
      </c>
      <c r="DA20" s="13">
        <f t="shared" si="13"/>
        <v>1</v>
      </c>
      <c r="DB20" s="13">
        <f t="shared" si="13"/>
        <v>1</v>
      </c>
      <c r="DC20" s="13">
        <f t="shared" si="13"/>
        <v>1</v>
      </c>
      <c r="DD20" s="13">
        <f t="shared" si="13"/>
        <v>1</v>
      </c>
      <c r="DE20" s="13">
        <f t="shared" si="13"/>
        <v>1</v>
      </c>
      <c r="DF20" s="13">
        <f t="shared" si="13"/>
        <v>1</v>
      </c>
      <c r="DG20" s="13">
        <f t="shared" si="13"/>
        <v>1</v>
      </c>
      <c r="DH20" s="13">
        <f t="shared" si="13"/>
        <v>1</v>
      </c>
      <c r="DI20" s="13">
        <f t="shared" si="13"/>
        <v>1</v>
      </c>
      <c r="DJ20" s="13">
        <f t="shared" si="13"/>
        <v>1</v>
      </c>
      <c r="DK20" s="13">
        <f t="shared" si="13"/>
        <v>1</v>
      </c>
      <c r="DL20" s="13">
        <f t="shared" si="13"/>
        <v>1</v>
      </c>
      <c r="DM20" s="13">
        <f t="shared" si="13"/>
        <v>1</v>
      </c>
      <c r="DN20" s="13">
        <f t="shared" si="13"/>
        <v>1</v>
      </c>
      <c r="DO20" s="13">
        <f t="shared" si="13"/>
        <v>1</v>
      </c>
      <c r="DP20" s="13">
        <f t="shared" si="13"/>
        <v>1</v>
      </c>
      <c r="DQ20" s="13">
        <f t="shared" si="13"/>
        <v>1</v>
      </c>
      <c r="DR20" s="13">
        <f t="shared" si="13"/>
        <v>1</v>
      </c>
      <c r="DS20" s="13">
        <f t="shared" si="13"/>
        <v>1</v>
      </c>
      <c r="DT20" s="13">
        <f t="shared" si="13"/>
        <v>1</v>
      </c>
      <c r="DU20" s="13">
        <f t="shared" si="13"/>
        <v>1</v>
      </c>
      <c r="DV20" s="13">
        <f t="shared" si="13"/>
        <v>1</v>
      </c>
      <c r="DW20" s="13">
        <f t="shared" si="13"/>
        <v>1</v>
      </c>
      <c r="DX20" s="13">
        <f t="shared" si="13"/>
        <v>1</v>
      </c>
      <c r="DY20" s="13">
        <f t="shared" si="13"/>
        <v>1</v>
      </c>
      <c r="DZ20" s="13">
        <f t="shared" si="13"/>
        <v>1</v>
      </c>
      <c r="EA20" s="13">
        <f t="shared" ref="EA20:GL20" si="14">(EA11+EA12)/2</f>
        <v>1</v>
      </c>
      <c r="EB20" s="13">
        <f t="shared" si="14"/>
        <v>1</v>
      </c>
      <c r="EC20" s="13">
        <f t="shared" si="14"/>
        <v>1</v>
      </c>
      <c r="ED20" s="13">
        <f t="shared" si="14"/>
        <v>1</v>
      </c>
      <c r="EE20" s="13">
        <f t="shared" si="14"/>
        <v>1</v>
      </c>
      <c r="EF20" s="13">
        <f t="shared" si="14"/>
        <v>1</v>
      </c>
      <c r="EG20" s="13">
        <f t="shared" si="14"/>
        <v>1</v>
      </c>
      <c r="EH20" s="13">
        <f t="shared" si="14"/>
        <v>1</v>
      </c>
      <c r="EI20" s="13">
        <f t="shared" si="14"/>
        <v>1</v>
      </c>
      <c r="EJ20" s="13">
        <f t="shared" si="14"/>
        <v>1</v>
      </c>
      <c r="EK20" s="13">
        <f t="shared" si="14"/>
        <v>1</v>
      </c>
      <c r="EL20" s="13">
        <f t="shared" si="14"/>
        <v>1</v>
      </c>
      <c r="EM20" s="13">
        <f t="shared" si="14"/>
        <v>1</v>
      </c>
      <c r="EN20" s="13">
        <f t="shared" si="14"/>
        <v>1</v>
      </c>
      <c r="EO20" s="13">
        <f t="shared" si="14"/>
        <v>1</v>
      </c>
      <c r="EP20" s="13">
        <f t="shared" si="14"/>
        <v>1</v>
      </c>
      <c r="EQ20" s="13">
        <f t="shared" si="14"/>
        <v>1</v>
      </c>
      <c r="ER20" s="13">
        <f t="shared" si="14"/>
        <v>1</v>
      </c>
      <c r="ES20" s="13">
        <f t="shared" si="14"/>
        <v>1</v>
      </c>
      <c r="ET20" s="13">
        <f t="shared" si="14"/>
        <v>1</v>
      </c>
      <c r="EU20" s="13">
        <f t="shared" si="14"/>
        <v>1</v>
      </c>
      <c r="EV20" s="13">
        <f t="shared" si="14"/>
        <v>1</v>
      </c>
      <c r="EW20" s="13">
        <f t="shared" si="14"/>
        <v>1</v>
      </c>
      <c r="EX20" s="13">
        <f t="shared" si="14"/>
        <v>1</v>
      </c>
      <c r="EY20" s="13">
        <f t="shared" si="14"/>
        <v>1</v>
      </c>
      <c r="EZ20" s="13">
        <f t="shared" si="14"/>
        <v>1</v>
      </c>
      <c r="FA20" s="13">
        <f t="shared" si="14"/>
        <v>1</v>
      </c>
      <c r="FB20" s="13">
        <f t="shared" si="14"/>
        <v>1</v>
      </c>
      <c r="FC20" s="13">
        <f t="shared" si="14"/>
        <v>1</v>
      </c>
      <c r="FD20" s="13">
        <f t="shared" si="14"/>
        <v>1</v>
      </c>
      <c r="FE20" s="13">
        <f t="shared" si="14"/>
        <v>1</v>
      </c>
      <c r="FF20" s="13">
        <f t="shared" si="14"/>
        <v>1</v>
      </c>
      <c r="FG20" s="13">
        <f t="shared" si="14"/>
        <v>1</v>
      </c>
      <c r="FH20" s="13">
        <f t="shared" si="14"/>
        <v>1</v>
      </c>
      <c r="FI20" s="13">
        <f t="shared" si="14"/>
        <v>1</v>
      </c>
      <c r="FJ20" s="13">
        <f t="shared" si="14"/>
        <v>1</v>
      </c>
      <c r="FK20" s="13">
        <f t="shared" si="14"/>
        <v>1</v>
      </c>
      <c r="FL20" s="13">
        <f t="shared" si="14"/>
        <v>1</v>
      </c>
      <c r="FM20" s="13">
        <f t="shared" si="14"/>
        <v>1</v>
      </c>
      <c r="FN20" s="13">
        <f t="shared" si="14"/>
        <v>1</v>
      </c>
      <c r="FO20" s="13">
        <f t="shared" si="14"/>
        <v>1</v>
      </c>
      <c r="FP20" s="13">
        <f t="shared" si="14"/>
        <v>1</v>
      </c>
      <c r="FQ20" s="13">
        <f t="shared" si="14"/>
        <v>1</v>
      </c>
      <c r="FR20" s="13">
        <f t="shared" si="14"/>
        <v>1</v>
      </c>
      <c r="FS20" s="13">
        <f t="shared" si="14"/>
        <v>1</v>
      </c>
      <c r="FT20" s="13">
        <f t="shared" si="14"/>
        <v>1</v>
      </c>
      <c r="FU20" s="13">
        <f t="shared" si="14"/>
        <v>1</v>
      </c>
      <c r="FV20" s="13">
        <f t="shared" si="14"/>
        <v>1</v>
      </c>
      <c r="FW20" s="13">
        <f t="shared" si="14"/>
        <v>1</v>
      </c>
      <c r="FX20" s="13">
        <f t="shared" si="14"/>
        <v>1</v>
      </c>
      <c r="FY20" s="13">
        <f t="shared" si="14"/>
        <v>1</v>
      </c>
      <c r="FZ20" s="13">
        <f t="shared" si="14"/>
        <v>1</v>
      </c>
      <c r="GA20" s="13">
        <f t="shared" si="14"/>
        <v>1</v>
      </c>
      <c r="GB20" s="13">
        <f t="shared" si="14"/>
        <v>1</v>
      </c>
      <c r="GC20" s="13">
        <f t="shared" si="14"/>
        <v>1</v>
      </c>
      <c r="GD20" s="13">
        <f t="shared" si="14"/>
        <v>1</v>
      </c>
      <c r="GE20" s="13">
        <f t="shared" si="14"/>
        <v>1</v>
      </c>
      <c r="GF20" s="13">
        <f t="shared" si="14"/>
        <v>1</v>
      </c>
      <c r="GG20" s="13">
        <f t="shared" si="14"/>
        <v>1</v>
      </c>
      <c r="GH20" s="13">
        <f t="shared" si="14"/>
        <v>1</v>
      </c>
      <c r="GI20" s="13">
        <f t="shared" si="14"/>
        <v>1</v>
      </c>
      <c r="GJ20" s="13">
        <f t="shared" si="14"/>
        <v>1</v>
      </c>
      <c r="GK20" s="13">
        <f t="shared" si="14"/>
        <v>1</v>
      </c>
      <c r="GL20" s="13">
        <f t="shared" si="14"/>
        <v>1</v>
      </c>
      <c r="GM20" s="13">
        <f t="shared" ref="GM20:IX20" si="15">(GM11+GM12)/2</f>
        <v>1</v>
      </c>
      <c r="GN20" s="13">
        <f t="shared" si="15"/>
        <v>1</v>
      </c>
      <c r="GO20" s="13">
        <f t="shared" si="15"/>
        <v>1</v>
      </c>
      <c r="GP20" s="13">
        <f t="shared" si="15"/>
        <v>1</v>
      </c>
      <c r="GQ20" s="13">
        <f t="shared" si="15"/>
        <v>1</v>
      </c>
      <c r="GR20" s="13">
        <f t="shared" si="15"/>
        <v>1</v>
      </c>
      <c r="GS20" s="13">
        <f t="shared" si="15"/>
        <v>1</v>
      </c>
      <c r="GT20" s="13">
        <f t="shared" si="15"/>
        <v>1</v>
      </c>
      <c r="GU20" s="13">
        <f t="shared" si="15"/>
        <v>1</v>
      </c>
      <c r="GV20" s="13">
        <f t="shared" si="15"/>
        <v>1</v>
      </c>
      <c r="GW20" s="13">
        <f t="shared" si="15"/>
        <v>1</v>
      </c>
      <c r="GX20" s="13">
        <f t="shared" si="15"/>
        <v>1</v>
      </c>
      <c r="GY20" s="13">
        <f t="shared" si="15"/>
        <v>1</v>
      </c>
      <c r="GZ20" s="13">
        <f t="shared" si="15"/>
        <v>1</v>
      </c>
      <c r="HA20" s="13">
        <f t="shared" si="15"/>
        <v>1</v>
      </c>
      <c r="HB20" s="13">
        <f t="shared" si="15"/>
        <v>1</v>
      </c>
      <c r="HC20" s="13">
        <f t="shared" si="15"/>
        <v>1</v>
      </c>
      <c r="HD20" s="13">
        <f t="shared" si="15"/>
        <v>1</v>
      </c>
      <c r="HE20" s="13">
        <f t="shared" si="15"/>
        <v>1</v>
      </c>
      <c r="HF20" s="13">
        <f t="shared" si="15"/>
        <v>1</v>
      </c>
      <c r="HG20" s="13">
        <f t="shared" si="15"/>
        <v>1</v>
      </c>
      <c r="HH20" s="13">
        <f t="shared" si="15"/>
        <v>1</v>
      </c>
      <c r="HI20" s="13">
        <f t="shared" si="15"/>
        <v>1</v>
      </c>
      <c r="HJ20" s="13">
        <f t="shared" si="15"/>
        <v>1</v>
      </c>
      <c r="HK20" s="13">
        <f t="shared" si="15"/>
        <v>1</v>
      </c>
      <c r="HL20" s="13">
        <f t="shared" si="15"/>
        <v>1</v>
      </c>
      <c r="HM20" s="13">
        <f t="shared" si="15"/>
        <v>1</v>
      </c>
      <c r="HN20" s="13">
        <f t="shared" si="15"/>
        <v>1</v>
      </c>
      <c r="HO20" s="13">
        <f t="shared" si="15"/>
        <v>1</v>
      </c>
      <c r="HP20" s="13">
        <f t="shared" si="15"/>
        <v>1</v>
      </c>
      <c r="HQ20" s="13">
        <f t="shared" si="15"/>
        <v>1</v>
      </c>
      <c r="HR20" s="13">
        <f t="shared" si="15"/>
        <v>1</v>
      </c>
      <c r="HS20" s="13">
        <f t="shared" si="15"/>
        <v>1</v>
      </c>
      <c r="HT20" s="13">
        <f t="shared" si="15"/>
        <v>1</v>
      </c>
      <c r="HU20" s="13">
        <f t="shared" si="15"/>
        <v>1</v>
      </c>
      <c r="HV20" s="13">
        <f t="shared" si="15"/>
        <v>1</v>
      </c>
      <c r="HW20" s="13">
        <f t="shared" si="15"/>
        <v>1</v>
      </c>
      <c r="HX20" s="13">
        <f t="shared" si="15"/>
        <v>1</v>
      </c>
      <c r="HY20" s="13">
        <f t="shared" si="15"/>
        <v>1</v>
      </c>
      <c r="HZ20" s="13">
        <f t="shared" si="15"/>
        <v>1</v>
      </c>
      <c r="IA20" s="13">
        <f t="shared" si="15"/>
        <v>1</v>
      </c>
      <c r="IB20" s="13">
        <f t="shared" si="15"/>
        <v>1</v>
      </c>
      <c r="IC20" s="13">
        <f t="shared" si="15"/>
        <v>1</v>
      </c>
      <c r="ID20" s="13">
        <f t="shared" si="15"/>
        <v>1</v>
      </c>
      <c r="IE20" s="13">
        <f t="shared" si="15"/>
        <v>1</v>
      </c>
      <c r="IF20" s="13">
        <f t="shared" si="15"/>
        <v>1</v>
      </c>
      <c r="IG20" s="13">
        <f t="shared" si="15"/>
        <v>1</v>
      </c>
      <c r="IH20" s="13">
        <f t="shared" si="15"/>
        <v>1</v>
      </c>
      <c r="II20" s="13">
        <f t="shared" si="15"/>
        <v>1</v>
      </c>
      <c r="IJ20" s="13">
        <f t="shared" si="15"/>
        <v>1</v>
      </c>
      <c r="IK20" s="13">
        <f t="shared" si="15"/>
        <v>1</v>
      </c>
      <c r="IL20" s="13">
        <f t="shared" si="15"/>
        <v>1</v>
      </c>
      <c r="IM20" s="13">
        <f t="shared" si="15"/>
        <v>1</v>
      </c>
      <c r="IN20" s="13">
        <f t="shared" si="15"/>
        <v>1</v>
      </c>
      <c r="IO20" s="13">
        <f t="shared" si="15"/>
        <v>1</v>
      </c>
      <c r="IP20" s="13">
        <f t="shared" si="15"/>
        <v>1</v>
      </c>
      <c r="IQ20" s="13">
        <f t="shared" si="15"/>
        <v>1</v>
      </c>
      <c r="IR20" s="13">
        <f t="shared" si="15"/>
        <v>1</v>
      </c>
      <c r="IS20" s="13">
        <f t="shared" si="15"/>
        <v>1</v>
      </c>
      <c r="IT20" s="13">
        <f t="shared" si="15"/>
        <v>1</v>
      </c>
      <c r="IU20" s="13">
        <f t="shared" si="15"/>
        <v>1</v>
      </c>
      <c r="IV20" s="13">
        <f t="shared" si="15"/>
        <v>1</v>
      </c>
      <c r="IW20" s="13">
        <f t="shared" si="15"/>
        <v>1</v>
      </c>
      <c r="IX20" s="13">
        <f t="shared" si="15"/>
        <v>1</v>
      </c>
      <c r="IY20" s="13">
        <f t="shared" ref="IY20:LJ20" si="16">(IY11+IY12)/2</f>
        <v>1</v>
      </c>
      <c r="IZ20" s="13">
        <f t="shared" si="16"/>
        <v>1</v>
      </c>
      <c r="JA20" s="13">
        <f t="shared" si="16"/>
        <v>1</v>
      </c>
      <c r="JB20" s="13">
        <f t="shared" si="16"/>
        <v>1</v>
      </c>
      <c r="JC20" s="13">
        <f t="shared" si="16"/>
        <v>1</v>
      </c>
      <c r="JD20" s="13">
        <f t="shared" si="16"/>
        <v>1</v>
      </c>
      <c r="JE20" s="13">
        <f t="shared" si="16"/>
        <v>1</v>
      </c>
      <c r="JF20" s="13">
        <f t="shared" si="16"/>
        <v>1</v>
      </c>
      <c r="JG20" s="13">
        <f t="shared" si="16"/>
        <v>1</v>
      </c>
      <c r="JH20" s="13">
        <f t="shared" si="16"/>
        <v>1</v>
      </c>
      <c r="JI20" s="13">
        <f t="shared" si="16"/>
        <v>1</v>
      </c>
      <c r="JJ20" s="13">
        <f t="shared" si="16"/>
        <v>1</v>
      </c>
      <c r="JK20" s="13">
        <f t="shared" si="16"/>
        <v>1</v>
      </c>
      <c r="JL20" s="13">
        <f t="shared" si="16"/>
        <v>1</v>
      </c>
      <c r="JM20" s="13">
        <f t="shared" si="16"/>
        <v>1</v>
      </c>
      <c r="JN20" s="13">
        <f t="shared" si="16"/>
        <v>1</v>
      </c>
      <c r="JO20" s="13">
        <f t="shared" si="16"/>
        <v>1</v>
      </c>
      <c r="JP20" s="13">
        <f t="shared" si="16"/>
        <v>1</v>
      </c>
      <c r="JQ20" s="13">
        <f t="shared" si="16"/>
        <v>1</v>
      </c>
      <c r="JR20" s="13">
        <f t="shared" si="16"/>
        <v>1</v>
      </c>
      <c r="JS20" s="13">
        <f t="shared" si="16"/>
        <v>1</v>
      </c>
      <c r="JT20" s="13">
        <f t="shared" si="16"/>
        <v>1</v>
      </c>
      <c r="JU20" s="13">
        <f t="shared" si="16"/>
        <v>1</v>
      </c>
      <c r="JV20" s="13">
        <f t="shared" si="16"/>
        <v>1</v>
      </c>
      <c r="JW20" s="13">
        <f t="shared" si="16"/>
        <v>1</v>
      </c>
      <c r="JX20" s="13">
        <f t="shared" si="16"/>
        <v>1</v>
      </c>
      <c r="JY20" s="13">
        <f t="shared" si="16"/>
        <v>1</v>
      </c>
      <c r="JZ20" s="13">
        <f t="shared" si="16"/>
        <v>1</v>
      </c>
      <c r="KA20" s="13">
        <f t="shared" si="16"/>
        <v>1</v>
      </c>
      <c r="KB20" s="13">
        <f t="shared" si="16"/>
        <v>1</v>
      </c>
      <c r="KC20" s="13">
        <f t="shared" si="16"/>
        <v>1</v>
      </c>
      <c r="KD20" s="13">
        <f t="shared" si="16"/>
        <v>1</v>
      </c>
      <c r="KE20" s="13">
        <f t="shared" si="16"/>
        <v>1</v>
      </c>
      <c r="KF20" s="13">
        <f t="shared" si="16"/>
        <v>1</v>
      </c>
      <c r="KG20" s="13">
        <f t="shared" si="16"/>
        <v>1</v>
      </c>
      <c r="KH20" s="13">
        <f t="shared" si="16"/>
        <v>1</v>
      </c>
      <c r="KI20" s="13">
        <f t="shared" si="16"/>
        <v>1</v>
      </c>
      <c r="KJ20" s="13">
        <f t="shared" si="16"/>
        <v>1</v>
      </c>
      <c r="KK20" s="13">
        <f t="shared" si="16"/>
        <v>1</v>
      </c>
      <c r="KL20" s="13">
        <f t="shared" si="16"/>
        <v>1</v>
      </c>
      <c r="KM20" s="13">
        <f t="shared" si="16"/>
        <v>1</v>
      </c>
      <c r="KN20" s="13">
        <f t="shared" si="16"/>
        <v>1</v>
      </c>
      <c r="KO20" s="13">
        <f t="shared" si="16"/>
        <v>1</v>
      </c>
      <c r="KP20" s="13">
        <f t="shared" si="16"/>
        <v>1</v>
      </c>
      <c r="KQ20" s="13">
        <f t="shared" si="16"/>
        <v>1</v>
      </c>
      <c r="KR20" s="13">
        <f t="shared" si="16"/>
        <v>1</v>
      </c>
      <c r="KS20" s="13">
        <f t="shared" si="16"/>
        <v>1</v>
      </c>
      <c r="KT20" s="13">
        <f t="shared" si="16"/>
        <v>1</v>
      </c>
      <c r="KU20" s="13">
        <f t="shared" si="16"/>
        <v>1</v>
      </c>
      <c r="KV20" s="13">
        <f t="shared" si="16"/>
        <v>1</v>
      </c>
      <c r="KW20" s="13">
        <f t="shared" si="16"/>
        <v>1</v>
      </c>
      <c r="KX20" s="13">
        <f t="shared" si="16"/>
        <v>1</v>
      </c>
      <c r="KY20" s="13">
        <f t="shared" si="16"/>
        <v>1</v>
      </c>
      <c r="KZ20" s="13">
        <f t="shared" si="16"/>
        <v>1</v>
      </c>
      <c r="LA20" s="13">
        <f t="shared" si="16"/>
        <v>1</v>
      </c>
      <c r="LB20" s="13">
        <f t="shared" si="16"/>
        <v>1</v>
      </c>
      <c r="LC20" s="13">
        <f t="shared" si="16"/>
        <v>1</v>
      </c>
      <c r="LD20" s="13">
        <f t="shared" si="16"/>
        <v>1</v>
      </c>
      <c r="LE20" s="13">
        <f t="shared" si="16"/>
        <v>1</v>
      </c>
      <c r="LF20" s="13">
        <f t="shared" si="16"/>
        <v>1</v>
      </c>
      <c r="LG20" s="13">
        <f t="shared" si="16"/>
        <v>1</v>
      </c>
      <c r="LH20" s="13">
        <f t="shared" si="16"/>
        <v>1</v>
      </c>
      <c r="LI20" s="13">
        <f t="shared" si="16"/>
        <v>1</v>
      </c>
      <c r="LJ20" s="13">
        <f t="shared" si="16"/>
        <v>1</v>
      </c>
      <c r="LK20" s="13">
        <f t="shared" ref="LK20:NB20" si="17">(LK11+LK12)/2</f>
        <v>1</v>
      </c>
      <c r="LL20" s="13">
        <f t="shared" si="17"/>
        <v>1</v>
      </c>
      <c r="LM20" s="13">
        <f t="shared" si="17"/>
        <v>1</v>
      </c>
      <c r="LN20" s="13">
        <f t="shared" si="17"/>
        <v>1</v>
      </c>
      <c r="LO20" s="13">
        <f t="shared" si="17"/>
        <v>1</v>
      </c>
      <c r="LP20" s="13">
        <f t="shared" si="17"/>
        <v>1</v>
      </c>
      <c r="LQ20" s="13">
        <f t="shared" si="17"/>
        <v>1</v>
      </c>
      <c r="LR20" s="13">
        <f t="shared" si="17"/>
        <v>1</v>
      </c>
      <c r="LS20" s="13">
        <f t="shared" si="17"/>
        <v>1</v>
      </c>
      <c r="LT20" s="13">
        <f t="shared" si="17"/>
        <v>1</v>
      </c>
      <c r="LU20" s="13">
        <f t="shared" si="17"/>
        <v>1</v>
      </c>
      <c r="LV20" s="13">
        <f t="shared" si="17"/>
        <v>1</v>
      </c>
      <c r="LW20" s="13">
        <f t="shared" si="17"/>
        <v>1</v>
      </c>
      <c r="LX20" s="13">
        <f t="shared" si="17"/>
        <v>1</v>
      </c>
      <c r="LY20" s="13">
        <f t="shared" si="17"/>
        <v>1</v>
      </c>
      <c r="LZ20" s="13">
        <f t="shared" si="17"/>
        <v>1</v>
      </c>
      <c r="MA20" s="13">
        <f t="shared" si="17"/>
        <v>1</v>
      </c>
      <c r="MB20" s="13">
        <f t="shared" si="17"/>
        <v>1</v>
      </c>
      <c r="MC20" s="13">
        <f t="shared" si="17"/>
        <v>1</v>
      </c>
      <c r="MD20" s="13">
        <f t="shared" si="17"/>
        <v>1</v>
      </c>
      <c r="ME20" s="13">
        <f t="shared" si="17"/>
        <v>1</v>
      </c>
      <c r="MF20" s="13">
        <f t="shared" si="17"/>
        <v>1</v>
      </c>
      <c r="MG20" s="13">
        <f t="shared" si="17"/>
        <v>1</v>
      </c>
      <c r="MH20" s="13">
        <f t="shared" si="17"/>
        <v>1</v>
      </c>
      <c r="MI20" s="13">
        <f t="shared" si="17"/>
        <v>1</v>
      </c>
      <c r="MJ20" s="13">
        <f t="shared" si="17"/>
        <v>1</v>
      </c>
      <c r="MK20" s="13">
        <f t="shared" si="17"/>
        <v>1</v>
      </c>
      <c r="ML20" s="13">
        <f t="shared" si="17"/>
        <v>1</v>
      </c>
      <c r="MM20" s="13">
        <f t="shared" si="17"/>
        <v>1</v>
      </c>
      <c r="MN20" s="13">
        <f t="shared" si="17"/>
        <v>1</v>
      </c>
      <c r="MO20" s="13">
        <f t="shared" si="17"/>
        <v>1</v>
      </c>
      <c r="MP20" s="13">
        <f t="shared" si="17"/>
        <v>1</v>
      </c>
      <c r="MQ20" s="13">
        <f t="shared" si="17"/>
        <v>1</v>
      </c>
      <c r="MR20" s="13">
        <f t="shared" si="17"/>
        <v>1</v>
      </c>
      <c r="MS20" s="13">
        <f t="shared" si="17"/>
        <v>1</v>
      </c>
      <c r="MT20" s="13">
        <f t="shared" si="17"/>
        <v>1</v>
      </c>
      <c r="MU20" s="13">
        <f t="shared" si="17"/>
        <v>1</v>
      </c>
      <c r="MV20" s="13">
        <f t="shared" si="17"/>
        <v>1</v>
      </c>
      <c r="MW20" s="13">
        <f t="shared" si="17"/>
        <v>1</v>
      </c>
      <c r="MX20" s="13">
        <f t="shared" si="17"/>
        <v>1</v>
      </c>
      <c r="MY20" s="13">
        <f t="shared" si="17"/>
        <v>1</v>
      </c>
      <c r="MZ20" s="13">
        <f t="shared" si="17"/>
        <v>1</v>
      </c>
      <c r="NA20" s="13">
        <f t="shared" si="17"/>
        <v>1</v>
      </c>
      <c r="NB20" s="13">
        <f t="shared" si="17"/>
        <v>1</v>
      </c>
      <c r="NC20" s="2"/>
    </row>
    <row r="21" spans="1:367" ht="14.25" x14ac:dyDescent="0.2">
      <c r="A21" s="12" t="s">
        <v>17</v>
      </c>
      <c r="B21" s="14">
        <f t="shared" ref="B21:BM21" si="18">2504*EXP(17.27*B20/(B20+237.3))/(B20+237.3)^2</f>
        <v>4.7408944685946905E-2</v>
      </c>
      <c r="C21" s="14">
        <f t="shared" si="18"/>
        <v>4.7408944685946905E-2</v>
      </c>
      <c r="D21" s="14">
        <f t="shared" si="18"/>
        <v>4.7408944685946905E-2</v>
      </c>
      <c r="E21" s="14">
        <f t="shared" si="18"/>
        <v>4.7408944685946905E-2</v>
      </c>
      <c r="F21" s="14">
        <f t="shared" si="18"/>
        <v>4.7408944685946905E-2</v>
      </c>
      <c r="G21" s="14">
        <f t="shared" si="18"/>
        <v>4.7408944685946905E-2</v>
      </c>
      <c r="H21" s="14">
        <f t="shared" si="18"/>
        <v>4.7408944685946905E-2</v>
      </c>
      <c r="I21" s="14">
        <f t="shared" si="18"/>
        <v>4.7408944685946905E-2</v>
      </c>
      <c r="J21" s="14">
        <f t="shared" si="18"/>
        <v>4.7408944685946905E-2</v>
      </c>
      <c r="K21" s="14">
        <f t="shared" si="18"/>
        <v>4.7408944685946905E-2</v>
      </c>
      <c r="L21" s="14">
        <f t="shared" si="18"/>
        <v>4.7408944685946905E-2</v>
      </c>
      <c r="M21" s="14">
        <f t="shared" si="18"/>
        <v>4.7408944685946905E-2</v>
      </c>
      <c r="N21" s="14">
        <f t="shared" si="18"/>
        <v>4.7408944685946905E-2</v>
      </c>
      <c r="O21" s="14">
        <f t="shared" si="18"/>
        <v>4.7408944685946905E-2</v>
      </c>
      <c r="P21" s="14">
        <f t="shared" si="18"/>
        <v>4.7408944685946905E-2</v>
      </c>
      <c r="Q21" s="14">
        <f t="shared" si="18"/>
        <v>4.7408944685946905E-2</v>
      </c>
      <c r="R21" s="14">
        <f t="shared" si="18"/>
        <v>4.7408944685946905E-2</v>
      </c>
      <c r="S21" s="14">
        <f t="shared" si="18"/>
        <v>4.7408944685946905E-2</v>
      </c>
      <c r="T21" s="14">
        <f t="shared" si="18"/>
        <v>4.7408944685946905E-2</v>
      </c>
      <c r="U21" s="14">
        <f t="shared" si="18"/>
        <v>4.7408944685946905E-2</v>
      </c>
      <c r="V21" s="14">
        <f t="shared" si="18"/>
        <v>4.7408944685946905E-2</v>
      </c>
      <c r="W21" s="14">
        <f t="shared" si="18"/>
        <v>4.7408944685946905E-2</v>
      </c>
      <c r="X21" s="14">
        <f t="shared" si="18"/>
        <v>4.7408944685946905E-2</v>
      </c>
      <c r="Y21" s="14">
        <f t="shared" si="18"/>
        <v>4.7408944685946905E-2</v>
      </c>
      <c r="Z21" s="14">
        <f t="shared" si="18"/>
        <v>4.7408944685946905E-2</v>
      </c>
      <c r="AA21" s="14">
        <f t="shared" si="18"/>
        <v>4.7408944685946905E-2</v>
      </c>
      <c r="AB21" s="14">
        <f t="shared" si="18"/>
        <v>4.7408944685946905E-2</v>
      </c>
      <c r="AC21" s="14">
        <f t="shared" si="18"/>
        <v>4.7408944685946905E-2</v>
      </c>
      <c r="AD21" s="14">
        <f t="shared" si="18"/>
        <v>4.7408944685946905E-2</v>
      </c>
      <c r="AE21" s="14">
        <f t="shared" si="18"/>
        <v>4.7408944685946905E-2</v>
      </c>
      <c r="AF21" s="14">
        <f t="shared" si="18"/>
        <v>4.7408944685946905E-2</v>
      </c>
      <c r="AG21" s="14">
        <f t="shared" si="18"/>
        <v>4.7408944685946905E-2</v>
      </c>
      <c r="AH21" s="14">
        <f t="shared" si="18"/>
        <v>4.7408944685946905E-2</v>
      </c>
      <c r="AI21" s="14">
        <f t="shared" si="18"/>
        <v>4.7408944685946905E-2</v>
      </c>
      <c r="AJ21" s="14">
        <f t="shared" si="18"/>
        <v>4.7408944685946905E-2</v>
      </c>
      <c r="AK21" s="14">
        <f t="shared" si="18"/>
        <v>4.7408944685946905E-2</v>
      </c>
      <c r="AL21" s="14">
        <f t="shared" si="18"/>
        <v>4.7408944685946905E-2</v>
      </c>
      <c r="AM21" s="14">
        <f t="shared" si="18"/>
        <v>4.7408944685946905E-2</v>
      </c>
      <c r="AN21" s="14">
        <f t="shared" si="18"/>
        <v>4.7408944685946905E-2</v>
      </c>
      <c r="AO21" s="14">
        <f t="shared" si="18"/>
        <v>4.7408944685946905E-2</v>
      </c>
      <c r="AP21" s="14">
        <f t="shared" si="18"/>
        <v>4.7408944685946905E-2</v>
      </c>
      <c r="AQ21" s="14">
        <f t="shared" si="18"/>
        <v>4.7408944685946905E-2</v>
      </c>
      <c r="AR21" s="14">
        <f t="shared" si="18"/>
        <v>4.7408944685946905E-2</v>
      </c>
      <c r="AS21" s="14">
        <f t="shared" si="18"/>
        <v>4.7408944685946905E-2</v>
      </c>
      <c r="AT21" s="14">
        <f t="shared" si="18"/>
        <v>4.7408944685946905E-2</v>
      </c>
      <c r="AU21" s="14">
        <f t="shared" si="18"/>
        <v>4.7408944685946905E-2</v>
      </c>
      <c r="AV21" s="14">
        <f t="shared" si="18"/>
        <v>4.7408944685946905E-2</v>
      </c>
      <c r="AW21" s="14">
        <f t="shared" si="18"/>
        <v>4.7408944685946905E-2</v>
      </c>
      <c r="AX21" s="14">
        <f t="shared" si="18"/>
        <v>4.7408944685946905E-2</v>
      </c>
      <c r="AY21" s="14">
        <f t="shared" si="18"/>
        <v>4.7408944685946905E-2</v>
      </c>
      <c r="AZ21" s="14">
        <f t="shared" si="18"/>
        <v>4.7408944685946905E-2</v>
      </c>
      <c r="BA21" s="14">
        <f t="shared" si="18"/>
        <v>4.7408944685946905E-2</v>
      </c>
      <c r="BB21" s="14">
        <f t="shared" si="18"/>
        <v>4.7408944685946905E-2</v>
      </c>
      <c r="BC21" s="14">
        <f t="shared" si="18"/>
        <v>4.7408944685946905E-2</v>
      </c>
      <c r="BD21" s="14">
        <f t="shared" si="18"/>
        <v>4.7408944685946905E-2</v>
      </c>
      <c r="BE21" s="14">
        <f t="shared" si="18"/>
        <v>4.7408944685946905E-2</v>
      </c>
      <c r="BF21" s="14">
        <f t="shared" si="18"/>
        <v>4.7408944685946905E-2</v>
      </c>
      <c r="BG21" s="14">
        <f t="shared" si="18"/>
        <v>4.7408944685946905E-2</v>
      </c>
      <c r="BH21" s="14">
        <f t="shared" si="18"/>
        <v>4.7408944685946905E-2</v>
      </c>
      <c r="BI21" s="14">
        <f t="shared" si="18"/>
        <v>4.7408944685946905E-2</v>
      </c>
      <c r="BJ21" s="14">
        <f t="shared" si="18"/>
        <v>4.7408944685946905E-2</v>
      </c>
      <c r="BK21" s="14">
        <f t="shared" si="18"/>
        <v>4.7408944685946905E-2</v>
      </c>
      <c r="BL21" s="14">
        <f t="shared" si="18"/>
        <v>4.7408944685946905E-2</v>
      </c>
      <c r="BM21" s="14">
        <f t="shared" si="18"/>
        <v>4.7408944685946905E-2</v>
      </c>
      <c r="BN21" s="14">
        <f t="shared" ref="BN21:DY21" si="19">2504*EXP(17.27*BN20/(BN20+237.3))/(BN20+237.3)^2</f>
        <v>4.7408944685946905E-2</v>
      </c>
      <c r="BO21" s="14">
        <f t="shared" si="19"/>
        <v>4.7408944685946905E-2</v>
      </c>
      <c r="BP21" s="14">
        <f t="shared" si="19"/>
        <v>4.7408944685946905E-2</v>
      </c>
      <c r="BQ21" s="14">
        <f t="shared" si="19"/>
        <v>4.7408944685946905E-2</v>
      </c>
      <c r="BR21" s="14">
        <f t="shared" si="19"/>
        <v>4.7408944685946905E-2</v>
      </c>
      <c r="BS21" s="14">
        <f t="shared" si="19"/>
        <v>4.7408944685946905E-2</v>
      </c>
      <c r="BT21" s="14">
        <f t="shared" si="19"/>
        <v>4.7408944685946905E-2</v>
      </c>
      <c r="BU21" s="14">
        <f t="shared" si="19"/>
        <v>4.7408944685946905E-2</v>
      </c>
      <c r="BV21" s="14">
        <f t="shared" si="19"/>
        <v>4.7408944685946905E-2</v>
      </c>
      <c r="BW21" s="14">
        <f t="shared" si="19"/>
        <v>4.7408944685946905E-2</v>
      </c>
      <c r="BX21" s="14">
        <f t="shared" si="19"/>
        <v>4.7408944685946905E-2</v>
      </c>
      <c r="BY21" s="14">
        <f t="shared" si="19"/>
        <v>4.7408944685946905E-2</v>
      </c>
      <c r="BZ21" s="14">
        <f t="shared" si="19"/>
        <v>4.7408944685946905E-2</v>
      </c>
      <c r="CA21" s="14">
        <f t="shared" si="19"/>
        <v>4.7408944685946905E-2</v>
      </c>
      <c r="CB21" s="14">
        <f t="shared" si="19"/>
        <v>4.7408944685946905E-2</v>
      </c>
      <c r="CC21" s="14">
        <f t="shared" si="19"/>
        <v>4.7408944685946905E-2</v>
      </c>
      <c r="CD21" s="14">
        <f t="shared" si="19"/>
        <v>4.7408944685946905E-2</v>
      </c>
      <c r="CE21" s="14">
        <f t="shared" si="19"/>
        <v>4.7408944685946905E-2</v>
      </c>
      <c r="CF21" s="14">
        <f t="shared" si="19"/>
        <v>4.7408944685946905E-2</v>
      </c>
      <c r="CG21" s="14">
        <f t="shared" si="19"/>
        <v>4.7408944685946905E-2</v>
      </c>
      <c r="CH21" s="14">
        <f t="shared" si="19"/>
        <v>4.7408944685946905E-2</v>
      </c>
      <c r="CI21" s="14">
        <f t="shared" si="19"/>
        <v>4.7408944685946905E-2</v>
      </c>
      <c r="CJ21" s="14">
        <f t="shared" si="19"/>
        <v>4.7408944685946905E-2</v>
      </c>
      <c r="CK21" s="14">
        <f t="shared" si="19"/>
        <v>4.7408944685946905E-2</v>
      </c>
      <c r="CL21" s="14">
        <f t="shared" si="19"/>
        <v>4.7408944685946905E-2</v>
      </c>
      <c r="CM21" s="14">
        <f t="shared" si="19"/>
        <v>4.7408944685946905E-2</v>
      </c>
      <c r="CN21" s="14">
        <f t="shared" si="19"/>
        <v>4.7408944685946905E-2</v>
      </c>
      <c r="CO21" s="14">
        <f t="shared" si="19"/>
        <v>4.7408944685946905E-2</v>
      </c>
      <c r="CP21" s="14">
        <f t="shared" si="19"/>
        <v>4.7408944685946905E-2</v>
      </c>
      <c r="CQ21" s="14">
        <f t="shared" si="19"/>
        <v>4.7408944685946905E-2</v>
      </c>
      <c r="CR21" s="14">
        <f t="shared" si="19"/>
        <v>4.7408944685946905E-2</v>
      </c>
      <c r="CS21" s="14">
        <f t="shared" si="19"/>
        <v>4.7408944685946905E-2</v>
      </c>
      <c r="CT21" s="14">
        <f t="shared" si="19"/>
        <v>4.7408944685946905E-2</v>
      </c>
      <c r="CU21" s="14">
        <f t="shared" si="19"/>
        <v>4.7408944685946905E-2</v>
      </c>
      <c r="CV21" s="14">
        <f t="shared" si="19"/>
        <v>4.7408944685946905E-2</v>
      </c>
      <c r="CW21" s="14">
        <f t="shared" si="19"/>
        <v>4.7408944685946905E-2</v>
      </c>
      <c r="CX21" s="14">
        <f t="shared" si="19"/>
        <v>4.7408944685946905E-2</v>
      </c>
      <c r="CY21" s="14">
        <f t="shared" si="19"/>
        <v>4.7408944685946905E-2</v>
      </c>
      <c r="CZ21" s="14">
        <f t="shared" si="19"/>
        <v>4.7408944685946905E-2</v>
      </c>
      <c r="DA21" s="14">
        <f t="shared" si="19"/>
        <v>4.7408944685946905E-2</v>
      </c>
      <c r="DB21" s="14">
        <f t="shared" si="19"/>
        <v>4.7408944685946905E-2</v>
      </c>
      <c r="DC21" s="14">
        <f t="shared" si="19"/>
        <v>4.7408944685946905E-2</v>
      </c>
      <c r="DD21" s="14">
        <f t="shared" si="19"/>
        <v>4.7408944685946905E-2</v>
      </c>
      <c r="DE21" s="14">
        <f t="shared" si="19"/>
        <v>4.7408944685946905E-2</v>
      </c>
      <c r="DF21" s="14">
        <f t="shared" si="19"/>
        <v>4.7408944685946905E-2</v>
      </c>
      <c r="DG21" s="14">
        <f t="shared" si="19"/>
        <v>4.7408944685946905E-2</v>
      </c>
      <c r="DH21" s="14">
        <f t="shared" si="19"/>
        <v>4.7408944685946905E-2</v>
      </c>
      <c r="DI21" s="14">
        <f t="shared" si="19"/>
        <v>4.7408944685946905E-2</v>
      </c>
      <c r="DJ21" s="14">
        <f t="shared" si="19"/>
        <v>4.7408944685946905E-2</v>
      </c>
      <c r="DK21" s="14">
        <f t="shared" si="19"/>
        <v>4.7408944685946905E-2</v>
      </c>
      <c r="DL21" s="14">
        <f t="shared" si="19"/>
        <v>4.7408944685946905E-2</v>
      </c>
      <c r="DM21" s="14">
        <f t="shared" si="19"/>
        <v>4.7408944685946905E-2</v>
      </c>
      <c r="DN21" s="14">
        <f t="shared" si="19"/>
        <v>4.7408944685946905E-2</v>
      </c>
      <c r="DO21" s="14">
        <f t="shared" si="19"/>
        <v>4.7408944685946905E-2</v>
      </c>
      <c r="DP21" s="14">
        <f t="shared" si="19"/>
        <v>4.7408944685946905E-2</v>
      </c>
      <c r="DQ21" s="14">
        <f t="shared" si="19"/>
        <v>4.7408944685946905E-2</v>
      </c>
      <c r="DR21" s="14">
        <f t="shared" si="19"/>
        <v>4.7408944685946905E-2</v>
      </c>
      <c r="DS21" s="14">
        <f t="shared" si="19"/>
        <v>4.7408944685946905E-2</v>
      </c>
      <c r="DT21" s="14">
        <f t="shared" si="19"/>
        <v>4.7408944685946905E-2</v>
      </c>
      <c r="DU21" s="14">
        <f t="shared" si="19"/>
        <v>4.7408944685946905E-2</v>
      </c>
      <c r="DV21" s="14">
        <f t="shared" si="19"/>
        <v>4.7408944685946905E-2</v>
      </c>
      <c r="DW21" s="14">
        <f t="shared" si="19"/>
        <v>4.7408944685946905E-2</v>
      </c>
      <c r="DX21" s="14">
        <f t="shared" si="19"/>
        <v>4.7408944685946905E-2</v>
      </c>
      <c r="DY21" s="14">
        <f t="shared" si="19"/>
        <v>4.7408944685946905E-2</v>
      </c>
      <c r="DZ21" s="14">
        <f t="shared" ref="DZ21:GK21" si="20">2504*EXP(17.27*DZ20/(DZ20+237.3))/(DZ20+237.3)^2</f>
        <v>4.7408944685946905E-2</v>
      </c>
      <c r="EA21" s="14">
        <f t="shared" si="20"/>
        <v>4.7408944685946905E-2</v>
      </c>
      <c r="EB21" s="14">
        <f t="shared" si="20"/>
        <v>4.7408944685946905E-2</v>
      </c>
      <c r="EC21" s="14">
        <f t="shared" si="20"/>
        <v>4.7408944685946905E-2</v>
      </c>
      <c r="ED21" s="14">
        <f t="shared" si="20"/>
        <v>4.7408944685946905E-2</v>
      </c>
      <c r="EE21" s="14">
        <f t="shared" si="20"/>
        <v>4.7408944685946905E-2</v>
      </c>
      <c r="EF21" s="14">
        <f t="shared" si="20"/>
        <v>4.7408944685946905E-2</v>
      </c>
      <c r="EG21" s="14">
        <f t="shared" si="20"/>
        <v>4.7408944685946905E-2</v>
      </c>
      <c r="EH21" s="14">
        <f t="shared" si="20"/>
        <v>4.7408944685946905E-2</v>
      </c>
      <c r="EI21" s="14">
        <f t="shared" si="20"/>
        <v>4.7408944685946905E-2</v>
      </c>
      <c r="EJ21" s="14">
        <f t="shared" si="20"/>
        <v>4.7408944685946905E-2</v>
      </c>
      <c r="EK21" s="14">
        <f t="shared" si="20"/>
        <v>4.7408944685946905E-2</v>
      </c>
      <c r="EL21" s="14">
        <f t="shared" si="20"/>
        <v>4.7408944685946905E-2</v>
      </c>
      <c r="EM21" s="14">
        <f t="shared" si="20"/>
        <v>4.7408944685946905E-2</v>
      </c>
      <c r="EN21" s="14">
        <f t="shared" si="20"/>
        <v>4.7408944685946905E-2</v>
      </c>
      <c r="EO21" s="14">
        <f t="shared" si="20"/>
        <v>4.7408944685946905E-2</v>
      </c>
      <c r="EP21" s="14">
        <f t="shared" si="20"/>
        <v>4.7408944685946905E-2</v>
      </c>
      <c r="EQ21" s="14">
        <f t="shared" si="20"/>
        <v>4.7408944685946905E-2</v>
      </c>
      <c r="ER21" s="14">
        <f t="shared" si="20"/>
        <v>4.7408944685946905E-2</v>
      </c>
      <c r="ES21" s="14">
        <f t="shared" si="20"/>
        <v>4.7408944685946905E-2</v>
      </c>
      <c r="ET21" s="14">
        <f t="shared" si="20"/>
        <v>4.7408944685946905E-2</v>
      </c>
      <c r="EU21" s="14">
        <f t="shared" si="20"/>
        <v>4.7408944685946905E-2</v>
      </c>
      <c r="EV21" s="14">
        <f t="shared" si="20"/>
        <v>4.7408944685946905E-2</v>
      </c>
      <c r="EW21" s="14">
        <f t="shared" si="20"/>
        <v>4.7408944685946905E-2</v>
      </c>
      <c r="EX21" s="14">
        <f t="shared" si="20"/>
        <v>4.7408944685946905E-2</v>
      </c>
      <c r="EY21" s="14">
        <f t="shared" si="20"/>
        <v>4.7408944685946905E-2</v>
      </c>
      <c r="EZ21" s="14">
        <f t="shared" si="20"/>
        <v>4.7408944685946905E-2</v>
      </c>
      <c r="FA21" s="14">
        <f t="shared" si="20"/>
        <v>4.7408944685946905E-2</v>
      </c>
      <c r="FB21" s="14">
        <f t="shared" si="20"/>
        <v>4.7408944685946905E-2</v>
      </c>
      <c r="FC21" s="14">
        <f t="shared" si="20"/>
        <v>4.7408944685946905E-2</v>
      </c>
      <c r="FD21" s="14">
        <f t="shared" si="20"/>
        <v>4.7408944685946905E-2</v>
      </c>
      <c r="FE21" s="14">
        <f t="shared" si="20"/>
        <v>4.7408944685946905E-2</v>
      </c>
      <c r="FF21" s="14">
        <f t="shared" si="20"/>
        <v>4.7408944685946905E-2</v>
      </c>
      <c r="FG21" s="14">
        <f t="shared" si="20"/>
        <v>4.7408944685946905E-2</v>
      </c>
      <c r="FH21" s="14">
        <f t="shared" si="20"/>
        <v>4.7408944685946905E-2</v>
      </c>
      <c r="FI21" s="14">
        <f t="shared" si="20"/>
        <v>4.7408944685946905E-2</v>
      </c>
      <c r="FJ21" s="14">
        <f t="shared" si="20"/>
        <v>4.7408944685946905E-2</v>
      </c>
      <c r="FK21" s="14">
        <f t="shared" si="20"/>
        <v>4.7408944685946905E-2</v>
      </c>
      <c r="FL21" s="14">
        <f t="shared" si="20"/>
        <v>4.7408944685946905E-2</v>
      </c>
      <c r="FM21" s="14">
        <f t="shared" si="20"/>
        <v>4.7408944685946905E-2</v>
      </c>
      <c r="FN21" s="14">
        <f t="shared" si="20"/>
        <v>4.7408944685946905E-2</v>
      </c>
      <c r="FO21" s="14">
        <f t="shared" si="20"/>
        <v>4.7408944685946905E-2</v>
      </c>
      <c r="FP21" s="14">
        <f t="shared" si="20"/>
        <v>4.7408944685946905E-2</v>
      </c>
      <c r="FQ21" s="14">
        <f t="shared" si="20"/>
        <v>4.7408944685946905E-2</v>
      </c>
      <c r="FR21" s="14">
        <f t="shared" si="20"/>
        <v>4.7408944685946905E-2</v>
      </c>
      <c r="FS21" s="14">
        <f t="shared" si="20"/>
        <v>4.7408944685946905E-2</v>
      </c>
      <c r="FT21" s="14">
        <f t="shared" si="20"/>
        <v>4.7408944685946905E-2</v>
      </c>
      <c r="FU21" s="14">
        <f t="shared" si="20"/>
        <v>4.7408944685946905E-2</v>
      </c>
      <c r="FV21" s="14">
        <f t="shared" si="20"/>
        <v>4.7408944685946905E-2</v>
      </c>
      <c r="FW21" s="14">
        <f t="shared" si="20"/>
        <v>4.7408944685946905E-2</v>
      </c>
      <c r="FX21" s="14">
        <f t="shared" si="20"/>
        <v>4.7408944685946905E-2</v>
      </c>
      <c r="FY21" s="14">
        <f t="shared" si="20"/>
        <v>4.7408944685946905E-2</v>
      </c>
      <c r="FZ21" s="14">
        <f t="shared" si="20"/>
        <v>4.7408944685946905E-2</v>
      </c>
      <c r="GA21" s="14">
        <f t="shared" si="20"/>
        <v>4.7408944685946905E-2</v>
      </c>
      <c r="GB21" s="14">
        <f t="shared" si="20"/>
        <v>4.7408944685946905E-2</v>
      </c>
      <c r="GC21" s="14">
        <f t="shared" si="20"/>
        <v>4.7408944685946905E-2</v>
      </c>
      <c r="GD21" s="14">
        <f t="shared" si="20"/>
        <v>4.7408944685946905E-2</v>
      </c>
      <c r="GE21" s="14">
        <f t="shared" si="20"/>
        <v>4.7408944685946905E-2</v>
      </c>
      <c r="GF21" s="14">
        <f t="shared" si="20"/>
        <v>4.7408944685946905E-2</v>
      </c>
      <c r="GG21" s="14">
        <f t="shared" si="20"/>
        <v>4.7408944685946905E-2</v>
      </c>
      <c r="GH21" s="14">
        <f t="shared" si="20"/>
        <v>4.7408944685946905E-2</v>
      </c>
      <c r="GI21" s="14">
        <f t="shared" si="20"/>
        <v>4.7408944685946905E-2</v>
      </c>
      <c r="GJ21" s="14">
        <f t="shared" si="20"/>
        <v>4.7408944685946905E-2</v>
      </c>
      <c r="GK21" s="14">
        <f t="shared" si="20"/>
        <v>4.7408944685946905E-2</v>
      </c>
      <c r="GL21" s="14">
        <f t="shared" ref="GL21:IW21" si="21">2504*EXP(17.27*GL20/(GL20+237.3))/(GL20+237.3)^2</f>
        <v>4.7408944685946905E-2</v>
      </c>
      <c r="GM21" s="14">
        <f t="shared" si="21"/>
        <v>4.7408944685946905E-2</v>
      </c>
      <c r="GN21" s="14">
        <f t="shared" si="21"/>
        <v>4.7408944685946905E-2</v>
      </c>
      <c r="GO21" s="14">
        <f t="shared" si="21"/>
        <v>4.7408944685946905E-2</v>
      </c>
      <c r="GP21" s="14">
        <f t="shared" si="21"/>
        <v>4.7408944685946905E-2</v>
      </c>
      <c r="GQ21" s="14">
        <f t="shared" si="21"/>
        <v>4.7408944685946905E-2</v>
      </c>
      <c r="GR21" s="14">
        <f t="shared" si="21"/>
        <v>4.7408944685946905E-2</v>
      </c>
      <c r="GS21" s="14">
        <f t="shared" si="21"/>
        <v>4.7408944685946905E-2</v>
      </c>
      <c r="GT21" s="14">
        <f t="shared" si="21"/>
        <v>4.7408944685946905E-2</v>
      </c>
      <c r="GU21" s="14">
        <f t="shared" si="21"/>
        <v>4.7408944685946905E-2</v>
      </c>
      <c r="GV21" s="14">
        <f t="shared" si="21"/>
        <v>4.7408944685946905E-2</v>
      </c>
      <c r="GW21" s="14">
        <f t="shared" si="21"/>
        <v>4.7408944685946905E-2</v>
      </c>
      <c r="GX21" s="14">
        <f t="shared" si="21"/>
        <v>4.7408944685946905E-2</v>
      </c>
      <c r="GY21" s="14">
        <f t="shared" si="21"/>
        <v>4.7408944685946905E-2</v>
      </c>
      <c r="GZ21" s="14">
        <f t="shared" si="21"/>
        <v>4.7408944685946905E-2</v>
      </c>
      <c r="HA21" s="14">
        <f t="shared" si="21"/>
        <v>4.7408944685946905E-2</v>
      </c>
      <c r="HB21" s="14">
        <f t="shared" si="21"/>
        <v>4.7408944685946905E-2</v>
      </c>
      <c r="HC21" s="14">
        <f t="shared" si="21"/>
        <v>4.7408944685946905E-2</v>
      </c>
      <c r="HD21" s="14">
        <f t="shared" si="21"/>
        <v>4.7408944685946905E-2</v>
      </c>
      <c r="HE21" s="14">
        <f t="shared" si="21"/>
        <v>4.7408944685946905E-2</v>
      </c>
      <c r="HF21" s="14">
        <f t="shared" si="21"/>
        <v>4.7408944685946905E-2</v>
      </c>
      <c r="HG21" s="14">
        <f t="shared" si="21"/>
        <v>4.7408944685946905E-2</v>
      </c>
      <c r="HH21" s="14">
        <f t="shared" si="21"/>
        <v>4.7408944685946905E-2</v>
      </c>
      <c r="HI21" s="14">
        <f t="shared" si="21"/>
        <v>4.7408944685946905E-2</v>
      </c>
      <c r="HJ21" s="14">
        <f t="shared" si="21"/>
        <v>4.7408944685946905E-2</v>
      </c>
      <c r="HK21" s="14">
        <f t="shared" si="21"/>
        <v>4.7408944685946905E-2</v>
      </c>
      <c r="HL21" s="14">
        <f t="shared" si="21"/>
        <v>4.7408944685946905E-2</v>
      </c>
      <c r="HM21" s="14">
        <f t="shared" si="21"/>
        <v>4.7408944685946905E-2</v>
      </c>
      <c r="HN21" s="14">
        <f t="shared" si="21"/>
        <v>4.7408944685946905E-2</v>
      </c>
      <c r="HO21" s="14">
        <f t="shared" si="21"/>
        <v>4.7408944685946905E-2</v>
      </c>
      <c r="HP21" s="14">
        <f t="shared" si="21"/>
        <v>4.7408944685946905E-2</v>
      </c>
      <c r="HQ21" s="14">
        <f t="shared" si="21"/>
        <v>4.7408944685946905E-2</v>
      </c>
      <c r="HR21" s="14">
        <f t="shared" si="21"/>
        <v>4.7408944685946905E-2</v>
      </c>
      <c r="HS21" s="14">
        <f t="shared" si="21"/>
        <v>4.7408944685946905E-2</v>
      </c>
      <c r="HT21" s="14">
        <f t="shared" si="21"/>
        <v>4.7408944685946905E-2</v>
      </c>
      <c r="HU21" s="14">
        <f t="shared" si="21"/>
        <v>4.7408944685946905E-2</v>
      </c>
      <c r="HV21" s="14">
        <f t="shared" si="21"/>
        <v>4.7408944685946905E-2</v>
      </c>
      <c r="HW21" s="14">
        <f t="shared" si="21"/>
        <v>4.7408944685946905E-2</v>
      </c>
      <c r="HX21" s="14">
        <f t="shared" si="21"/>
        <v>4.7408944685946905E-2</v>
      </c>
      <c r="HY21" s="14">
        <f t="shared" si="21"/>
        <v>4.7408944685946905E-2</v>
      </c>
      <c r="HZ21" s="14">
        <f t="shared" si="21"/>
        <v>4.7408944685946905E-2</v>
      </c>
      <c r="IA21" s="14">
        <f t="shared" si="21"/>
        <v>4.7408944685946905E-2</v>
      </c>
      <c r="IB21" s="14">
        <f t="shared" si="21"/>
        <v>4.7408944685946905E-2</v>
      </c>
      <c r="IC21" s="14">
        <f t="shared" si="21"/>
        <v>4.7408944685946905E-2</v>
      </c>
      <c r="ID21" s="14">
        <f t="shared" si="21"/>
        <v>4.7408944685946905E-2</v>
      </c>
      <c r="IE21" s="14">
        <f t="shared" si="21"/>
        <v>4.7408944685946905E-2</v>
      </c>
      <c r="IF21" s="14">
        <f t="shared" si="21"/>
        <v>4.7408944685946905E-2</v>
      </c>
      <c r="IG21" s="14">
        <f t="shared" si="21"/>
        <v>4.7408944685946905E-2</v>
      </c>
      <c r="IH21" s="14">
        <f t="shared" si="21"/>
        <v>4.7408944685946905E-2</v>
      </c>
      <c r="II21" s="14">
        <f t="shared" si="21"/>
        <v>4.7408944685946905E-2</v>
      </c>
      <c r="IJ21" s="14">
        <f t="shared" si="21"/>
        <v>4.7408944685946905E-2</v>
      </c>
      <c r="IK21" s="14">
        <f t="shared" si="21"/>
        <v>4.7408944685946905E-2</v>
      </c>
      <c r="IL21" s="14">
        <f t="shared" si="21"/>
        <v>4.7408944685946905E-2</v>
      </c>
      <c r="IM21" s="14">
        <f t="shared" si="21"/>
        <v>4.7408944685946905E-2</v>
      </c>
      <c r="IN21" s="14">
        <f t="shared" si="21"/>
        <v>4.7408944685946905E-2</v>
      </c>
      <c r="IO21" s="14">
        <f t="shared" si="21"/>
        <v>4.7408944685946905E-2</v>
      </c>
      <c r="IP21" s="14">
        <f t="shared" si="21"/>
        <v>4.7408944685946905E-2</v>
      </c>
      <c r="IQ21" s="14">
        <f t="shared" si="21"/>
        <v>4.7408944685946905E-2</v>
      </c>
      <c r="IR21" s="14">
        <f t="shared" si="21"/>
        <v>4.7408944685946905E-2</v>
      </c>
      <c r="IS21" s="14">
        <f t="shared" si="21"/>
        <v>4.7408944685946905E-2</v>
      </c>
      <c r="IT21" s="14">
        <f t="shared" si="21"/>
        <v>4.7408944685946905E-2</v>
      </c>
      <c r="IU21" s="14">
        <f t="shared" si="21"/>
        <v>4.7408944685946905E-2</v>
      </c>
      <c r="IV21" s="14">
        <f t="shared" si="21"/>
        <v>4.7408944685946905E-2</v>
      </c>
      <c r="IW21" s="14">
        <f t="shared" si="21"/>
        <v>4.7408944685946905E-2</v>
      </c>
      <c r="IX21" s="14">
        <f t="shared" ref="IX21:LI21" si="22">2504*EXP(17.27*IX20/(IX20+237.3))/(IX20+237.3)^2</f>
        <v>4.7408944685946905E-2</v>
      </c>
      <c r="IY21" s="14">
        <f t="shared" si="22"/>
        <v>4.7408944685946905E-2</v>
      </c>
      <c r="IZ21" s="14">
        <f t="shared" si="22"/>
        <v>4.7408944685946905E-2</v>
      </c>
      <c r="JA21" s="14">
        <f t="shared" si="22"/>
        <v>4.7408944685946905E-2</v>
      </c>
      <c r="JB21" s="14">
        <f t="shared" si="22"/>
        <v>4.7408944685946905E-2</v>
      </c>
      <c r="JC21" s="14">
        <f t="shared" si="22"/>
        <v>4.7408944685946905E-2</v>
      </c>
      <c r="JD21" s="14">
        <f t="shared" si="22"/>
        <v>4.7408944685946905E-2</v>
      </c>
      <c r="JE21" s="14">
        <f t="shared" si="22"/>
        <v>4.7408944685946905E-2</v>
      </c>
      <c r="JF21" s="14">
        <f t="shared" si="22"/>
        <v>4.7408944685946905E-2</v>
      </c>
      <c r="JG21" s="14">
        <f t="shared" si="22"/>
        <v>4.7408944685946905E-2</v>
      </c>
      <c r="JH21" s="14">
        <f t="shared" si="22"/>
        <v>4.7408944685946905E-2</v>
      </c>
      <c r="JI21" s="14">
        <f t="shared" si="22"/>
        <v>4.7408944685946905E-2</v>
      </c>
      <c r="JJ21" s="14">
        <f t="shared" si="22"/>
        <v>4.7408944685946905E-2</v>
      </c>
      <c r="JK21" s="14">
        <f t="shared" si="22"/>
        <v>4.7408944685946905E-2</v>
      </c>
      <c r="JL21" s="14">
        <f t="shared" si="22"/>
        <v>4.7408944685946905E-2</v>
      </c>
      <c r="JM21" s="14">
        <f t="shared" si="22"/>
        <v>4.7408944685946905E-2</v>
      </c>
      <c r="JN21" s="14">
        <f t="shared" si="22"/>
        <v>4.7408944685946905E-2</v>
      </c>
      <c r="JO21" s="14">
        <f t="shared" si="22"/>
        <v>4.7408944685946905E-2</v>
      </c>
      <c r="JP21" s="14">
        <f t="shared" si="22"/>
        <v>4.7408944685946905E-2</v>
      </c>
      <c r="JQ21" s="14">
        <f t="shared" si="22"/>
        <v>4.7408944685946905E-2</v>
      </c>
      <c r="JR21" s="14">
        <f t="shared" si="22"/>
        <v>4.7408944685946905E-2</v>
      </c>
      <c r="JS21" s="14">
        <f t="shared" si="22"/>
        <v>4.7408944685946905E-2</v>
      </c>
      <c r="JT21" s="14">
        <f t="shared" si="22"/>
        <v>4.7408944685946905E-2</v>
      </c>
      <c r="JU21" s="14">
        <f t="shared" si="22"/>
        <v>4.7408944685946905E-2</v>
      </c>
      <c r="JV21" s="14">
        <f t="shared" si="22"/>
        <v>4.7408944685946905E-2</v>
      </c>
      <c r="JW21" s="14">
        <f t="shared" si="22"/>
        <v>4.7408944685946905E-2</v>
      </c>
      <c r="JX21" s="14">
        <f t="shared" si="22"/>
        <v>4.7408944685946905E-2</v>
      </c>
      <c r="JY21" s="14">
        <f t="shared" si="22"/>
        <v>4.7408944685946905E-2</v>
      </c>
      <c r="JZ21" s="14">
        <f t="shared" si="22"/>
        <v>4.7408944685946905E-2</v>
      </c>
      <c r="KA21" s="14">
        <f t="shared" si="22"/>
        <v>4.7408944685946905E-2</v>
      </c>
      <c r="KB21" s="14">
        <f t="shared" si="22"/>
        <v>4.7408944685946905E-2</v>
      </c>
      <c r="KC21" s="14">
        <f t="shared" si="22"/>
        <v>4.7408944685946905E-2</v>
      </c>
      <c r="KD21" s="14">
        <f t="shared" si="22"/>
        <v>4.7408944685946905E-2</v>
      </c>
      <c r="KE21" s="14">
        <f t="shared" si="22"/>
        <v>4.7408944685946905E-2</v>
      </c>
      <c r="KF21" s="14">
        <f t="shared" si="22"/>
        <v>4.7408944685946905E-2</v>
      </c>
      <c r="KG21" s="14">
        <f t="shared" si="22"/>
        <v>4.7408944685946905E-2</v>
      </c>
      <c r="KH21" s="14">
        <f t="shared" si="22"/>
        <v>4.7408944685946905E-2</v>
      </c>
      <c r="KI21" s="14">
        <f t="shared" si="22"/>
        <v>4.7408944685946905E-2</v>
      </c>
      <c r="KJ21" s="14">
        <f t="shared" si="22"/>
        <v>4.7408944685946905E-2</v>
      </c>
      <c r="KK21" s="14">
        <f t="shared" si="22"/>
        <v>4.7408944685946905E-2</v>
      </c>
      <c r="KL21" s="14">
        <f t="shared" si="22"/>
        <v>4.7408944685946905E-2</v>
      </c>
      <c r="KM21" s="14">
        <f t="shared" si="22"/>
        <v>4.7408944685946905E-2</v>
      </c>
      <c r="KN21" s="14">
        <f t="shared" si="22"/>
        <v>4.7408944685946905E-2</v>
      </c>
      <c r="KO21" s="14">
        <f t="shared" si="22"/>
        <v>4.7408944685946905E-2</v>
      </c>
      <c r="KP21" s="14">
        <f t="shared" si="22"/>
        <v>4.7408944685946905E-2</v>
      </c>
      <c r="KQ21" s="14">
        <f t="shared" si="22"/>
        <v>4.7408944685946905E-2</v>
      </c>
      <c r="KR21" s="14">
        <f t="shared" si="22"/>
        <v>4.7408944685946905E-2</v>
      </c>
      <c r="KS21" s="14">
        <f t="shared" si="22"/>
        <v>4.7408944685946905E-2</v>
      </c>
      <c r="KT21" s="14">
        <f t="shared" si="22"/>
        <v>4.7408944685946905E-2</v>
      </c>
      <c r="KU21" s="14">
        <f t="shared" si="22"/>
        <v>4.7408944685946905E-2</v>
      </c>
      <c r="KV21" s="14">
        <f t="shared" si="22"/>
        <v>4.7408944685946905E-2</v>
      </c>
      <c r="KW21" s="14">
        <f t="shared" si="22"/>
        <v>4.7408944685946905E-2</v>
      </c>
      <c r="KX21" s="14">
        <f t="shared" si="22"/>
        <v>4.7408944685946905E-2</v>
      </c>
      <c r="KY21" s="14">
        <f t="shared" si="22"/>
        <v>4.7408944685946905E-2</v>
      </c>
      <c r="KZ21" s="14">
        <f t="shared" si="22"/>
        <v>4.7408944685946905E-2</v>
      </c>
      <c r="LA21" s="14">
        <f t="shared" si="22"/>
        <v>4.7408944685946905E-2</v>
      </c>
      <c r="LB21" s="14">
        <f t="shared" si="22"/>
        <v>4.7408944685946905E-2</v>
      </c>
      <c r="LC21" s="14">
        <f t="shared" si="22"/>
        <v>4.7408944685946905E-2</v>
      </c>
      <c r="LD21" s="14">
        <f t="shared" si="22"/>
        <v>4.7408944685946905E-2</v>
      </c>
      <c r="LE21" s="14">
        <f t="shared" si="22"/>
        <v>4.7408944685946905E-2</v>
      </c>
      <c r="LF21" s="14">
        <f t="shared" si="22"/>
        <v>4.7408944685946905E-2</v>
      </c>
      <c r="LG21" s="14">
        <f t="shared" si="22"/>
        <v>4.7408944685946905E-2</v>
      </c>
      <c r="LH21" s="14">
        <f t="shared" si="22"/>
        <v>4.7408944685946905E-2</v>
      </c>
      <c r="LI21" s="14">
        <f t="shared" si="22"/>
        <v>4.7408944685946905E-2</v>
      </c>
      <c r="LJ21" s="14">
        <f t="shared" ref="LJ21:NB21" si="23">2504*EXP(17.27*LJ20/(LJ20+237.3))/(LJ20+237.3)^2</f>
        <v>4.7408944685946905E-2</v>
      </c>
      <c r="LK21" s="14">
        <f t="shared" si="23"/>
        <v>4.7408944685946905E-2</v>
      </c>
      <c r="LL21" s="14">
        <f t="shared" si="23"/>
        <v>4.7408944685946905E-2</v>
      </c>
      <c r="LM21" s="14">
        <f t="shared" si="23"/>
        <v>4.7408944685946905E-2</v>
      </c>
      <c r="LN21" s="14">
        <f t="shared" si="23"/>
        <v>4.7408944685946905E-2</v>
      </c>
      <c r="LO21" s="14">
        <f t="shared" si="23"/>
        <v>4.7408944685946905E-2</v>
      </c>
      <c r="LP21" s="14">
        <f t="shared" si="23"/>
        <v>4.7408944685946905E-2</v>
      </c>
      <c r="LQ21" s="14">
        <f t="shared" si="23"/>
        <v>4.7408944685946905E-2</v>
      </c>
      <c r="LR21" s="14">
        <f t="shared" si="23"/>
        <v>4.7408944685946905E-2</v>
      </c>
      <c r="LS21" s="14">
        <f t="shared" si="23"/>
        <v>4.7408944685946905E-2</v>
      </c>
      <c r="LT21" s="14">
        <f t="shared" si="23"/>
        <v>4.7408944685946905E-2</v>
      </c>
      <c r="LU21" s="14">
        <f t="shared" si="23"/>
        <v>4.7408944685946905E-2</v>
      </c>
      <c r="LV21" s="14">
        <f t="shared" si="23"/>
        <v>4.7408944685946905E-2</v>
      </c>
      <c r="LW21" s="14">
        <f t="shared" si="23"/>
        <v>4.7408944685946905E-2</v>
      </c>
      <c r="LX21" s="14">
        <f t="shared" si="23"/>
        <v>4.7408944685946905E-2</v>
      </c>
      <c r="LY21" s="14">
        <f t="shared" si="23"/>
        <v>4.7408944685946905E-2</v>
      </c>
      <c r="LZ21" s="14">
        <f t="shared" si="23"/>
        <v>4.7408944685946905E-2</v>
      </c>
      <c r="MA21" s="14">
        <f t="shared" si="23"/>
        <v>4.7408944685946905E-2</v>
      </c>
      <c r="MB21" s="14">
        <f t="shared" si="23"/>
        <v>4.7408944685946905E-2</v>
      </c>
      <c r="MC21" s="14">
        <f t="shared" si="23"/>
        <v>4.7408944685946905E-2</v>
      </c>
      <c r="MD21" s="14">
        <f t="shared" si="23"/>
        <v>4.7408944685946905E-2</v>
      </c>
      <c r="ME21" s="14">
        <f t="shared" si="23"/>
        <v>4.7408944685946905E-2</v>
      </c>
      <c r="MF21" s="14">
        <f t="shared" si="23"/>
        <v>4.7408944685946905E-2</v>
      </c>
      <c r="MG21" s="14">
        <f t="shared" si="23"/>
        <v>4.7408944685946905E-2</v>
      </c>
      <c r="MH21" s="14">
        <f t="shared" si="23"/>
        <v>4.7408944685946905E-2</v>
      </c>
      <c r="MI21" s="14">
        <f t="shared" si="23"/>
        <v>4.7408944685946905E-2</v>
      </c>
      <c r="MJ21" s="14">
        <f t="shared" si="23"/>
        <v>4.7408944685946905E-2</v>
      </c>
      <c r="MK21" s="14">
        <f t="shared" si="23"/>
        <v>4.7408944685946905E-2</v>
      </c>
      <c r="ML21" s="14">
        <f t="shared" si="23"/>
        <v>4.7408944685946905E-2</v>
      </c>
      <c r="MM21" s="14">
        <f t="shared" si="23"/>
        <v>4.7408944685946905E-2</v>
      </c>
      <c r="MN21" s="14">
        <f t="shared" si="23"/>
        <v>4.7408944685946905E-2</v>
      </c>
      <c r="MO21" s="14">
        <f t="shared" si="23"/>
        <v>4.7408944685946905E-2</v>
      </c>
      <c r="MP21" s="14">
        <f t="shared" si="23"/>
        <v>4.7408944685946905E-2</v>
      </c>
      <c r="MQ21" s="14">
        <f t="shared" si="23"/>
        <v>4.7408944685946905E-2</v>
      </c>
      <c r="MR21" s="14">
        <f t="shared" si="23"/>
        <v>4.7408944685946905E-2</v>
      </c>
      <c r="MS21" s="14">
        <f t="shared" si="23"/>
        <v>4.7408944685946905E-2</v>
      </c>
      <c r="MT21" s="14">
        <f t="shared" si="23"/>
        <v>4.7408944685946905E-2</v>
      </c>
      <c r="MU21" s="14">
        <f t="shared" si="23"/>
        <v>4.7408944685946905E-2</v>
      </c>
      <c r="MV21" s="14">
        <f t="shared" si="23"/>
        <v>4.7408944685946905E-2</v>
      </c>
      <c r="MW21" s="14">
        <f t="shared" si="23"/>
        <v>4.7408944685946905E-2</v>
      </c>
      <c r="MX21" s="14">
        <f t="shared" si="23"/>
        <v>4.7408944685946905E-2</v>
      </c>
      <c r="MY21" s="14">
        <f t="shared" si="23"/>
        <v>4.7408944685946905E-2</v>
      </c>
      <c r="MZ21" s="14">
        <f t="shared" si="23"/>
        <v>4.7408944685946905E-2</v>
      </c>
      <c r="NA21" s="14">
        <f t="shared" si="23"/>
        <v>4.7408944685946905E-2</v>
      </c>
      <c r="NB21" s="14">
        <f t="shared" si="23"/>
        <v>4.7408944685946905E-2</v>
      </c>
      <c r="NC21" s="4"/>
    </row>
    <row r="22" spans="1:367" x14ac:dyDescent="0.2">
      <c r="A22" s="12" t="s">
        <v>18</v>
      </c>
      <c r="B22" s="14">
        <f>101.3*((293-0.0065*$B$7)/293)^5.26</f>
        <v>101.28817992031664</v>
      </c>
      <c r="C22" s="14">
        <f t="shared" ref="C22:BN22" si="24">101.3*((293-0.0065*$B$7)/293)^5.26</f>
        <v>101.28817992031664</v>
      </c>
      <c r="D22" s="14">
        <f t="shared" si="24"/>
        <v>101.28817992031664</v>
      </c>
      <c r="E22" s="14">
        <f t="shared" si="24"/>
        <v>101.28817992031664</v>
      </c>
      <c r="F22" s="14">
        <f t="shared" si="24"/>
        <v>101.28817992031664</v>
      </c>
      <c r="G22" s="14">
        <f t="shared" si="24"/>
        <v>101.28817992031664</v>
      </c>
      <c r="H22" s="14">
        <f t="shared" si="24"/>
        <v>101.28817992031664</v>
      </c>
      <c r="I22" s="14">
        <f t="shared" si="24"/>
        <v>101.28817992031664</v>
      </c>
      <c r="J22" s="14">
        <f t="shared" si="24"/>
        <v>101.28817992031664</v>
      </c>
      <c r="K22" s="14">
        <f t="shared" si="24"/>
        <v>101.28817992031664</v>
      </c>
      <c r="L22" s="14">
        <f t="shared" si="24"/>
        <v>101.28817992031664</v>
      </c>
      <c r="M22" s="14">
        <f t="shared" si="24"/>
        <v>101.28817992031664</v>
      </c>
      <c r="N22" s="14">
        <f t="shared" si="24"/>
        <v>101.28817992031664</v>
      </c>
      <c r="O22" s="14">
        <f t="shared" si="24"/>
        <v>101.28817992031664</v>
      </c>
      <c r="P22" s="14">
        <f t="shared" si="24"/>
        <v>101.28817992031664</v>
      </c>
      <c r="Q22" s="14">
        <f t="shared" si="24"/>
        <v>101.28817992031664</v>
      </c>
      <c r="R22" s="14">
        <f t="shared" si="24"/>
        <v>101.28817992031664</v>
      </c>
      <c r="S22" s="14">
        <f t="shared" si="24"/>
        <v>101.28817992031664</v>
      </c>
      <c r="T22" s="14">
        <f t="shared" si="24"/>
        <v>101.28817992031664</v>
      </c>
      <c r="U22" s="14">
        <f t="shared" si="24"/>
        <v>101.28817992031664</v>
      </c>
      <c r="V22" s="14">
        <f t="shared" si="24"/>
        <v>101.28817992031664</v>
      </c>
      <c r="W22" s="14">
        <f t="shared" si="24"/>
        <v>101.28817992031664</v>
      </c>
      <c r="X22" s="14">
        <f t="shared" si="24"/>
        <v>101.28817992031664</v>
      </c>
      <c r="Y22" s="14">
        <f t="shared" si="24"/>
        <v>101.28817992031664</v>
      </c>
      <c r="Z22" s="14">
        <f t="shared" si="24"/>
        <v>101.28817992031664</v>
      </c>
      <c r="AA22" s="14">
        <f t="shared" si="24"/>
        <v>101.28817992031664</v>
      </c>
      <c r="AB22" s="14">
        <f t="shared" si="24"/>
        <v>101.28817992031664</v>
      </c>
      <c r="AC22" s="14">
        <f t="shared" si="24"/>
        <v>101.28817992031664</v>
      </c>
      <c r="AD22" s="14">
        <f t="shared" si="24"/>
        <v>101.28817992031664</v>
      </c>
      <c r="AE22" s="14">
        <f t="shared" si="24"/>
        <v>101.28817992031664</v>
      </c>
      <c r="AF22" s="14">
        <f t="shared" si="24"/>
        <v>101.28817992031664</v>
      </c>
      <c r="AG22" s="14">
        <f t="shared" si="24"/>
        <v>101.28817992031664</v>
      </c>
      <c r="AH22" s="14">
        <f t="shared" si="24"/>
        <v>101.28817992031664</v>
      </c>
      <c r="AI22" s="14">
        <f t="shared" si="24"/>
        <v>101.28817992031664</v>
      </c>
      <c r="AJ22" s="14">
        <f t="shared" si="24"/>
        <v>101.28817992031664</v>
      </c>
      <c r="AK22" s="14">
        <f t="shared" si="24"/>
        <v>101.28817992031664</v>
      </c>
      <c r="AL22" s="14">
        <f t="shared" si="24"/>
        <v>101.28817992031664</v>
      </c>
      <c r="AM22" s="14">
        <f t="shared" si="24"/>
        <v>101.28817992031664</v>
      </c>
      <c r="AN22" s="14">
        <f t="shared" si="24"/>
        <v>101.28817992031664</v>
      </c>
      <c r="AO22" s="14">
        <f t="shared" si="24"/>
        <v>101.28817992031664</v>
      </c>
      <c r="AP22" s="14">
        <f t="shared" si="24"/>
        <v>101.28817992031664</v>
      </c>
      <c r="AQ22" s="14">
        <f t="shared" si="24"/>
        <v>101.28817992031664</v>
      </c>
      <c r="AR22" s="14">
        <f t="shared" si="24"/>
        <v>101.28817992031664</v>
      </c>
      <c r="AS22" s="14">
        <f t="shared" si="24"/>
        <v>101.28817992031664</v>
      </c>
      <c r="AT22" s="14">
        <f t="shared" si="24"/>
        <v>101.28817992031664</v>
      </c>
      <c r="AU22" s="14">
        <f t="shared" si="24"/>
        <v>101.28817992031664</v>
      </c>
      <c r="AV22" s="14">
        <f t="shared" si="24"/>
        <v>101.28817992031664</v>
      </c>
      <c r="AW22" s="14">
        <f t="shared" si="24"/>
        <v>101.28817992031664</v>
      </c>
      <c r="AX22" s="14">
        <f t="shared" si="24"/>
        <v>101.28817992031664</v>
      </c>
      <c r="AY22" s="14">
        <f t="shared" si="24"/>
        <v>101.28817992031664</v>
      </c>
      <c r="AZ22" s="14">
        <f t="shared" si="24"/>
        <v>101.28817992031664</v>
      </c>
      <c r="BA22" s="14">
        <f t="shared" si="24"/>
        <v>101.28817992031664</v>
      </c>
      <c r="BB22" s="14">
        <f t="shared" si="24"/>
        <v>101.28817992031664</v>
      </c>
      <c r="BC22" s="14">
        <f t="shared" si="24"/>
        <v>101.28817992031664</v>
      </c>
      <c r="BD22" s="14">
        <f t="shared" si="24"/>
        <v>101.28817992031664</v>
      </c>
      <c r="BE22" s="14">
        <f t="shared" si="24"/>
        <v>101.28817992031664</v>
      </c>
      <c r="BF22" s="14">
        <f t="shared" si="24"/>
        <v>101.28817992031664</v>
      </c>
      <c r="BG22" s="14">
        <f t="shared" si="24"/>
        <v>101.28817992031664</v>
      </c>
      <c r="BH22" s="14">
        <f t="shared" si="24"/>
        <v>101.28817992031664</v>
      </c>
      <c r="BI22" s="14">
        <f t="shared" si="24"/>
        <v>101.28817992031664</v>
      </c>
      <c r="BJ22" s="14">
        <f t="shared" si="24"/>
        <v>101.28817992031664</v>
      </c>
      <c r="BK22" s="14">
        <f t="shared" si="24"/>
        <v>101.28817992031664</v>
      </c>
      <c r="BL22" s="14">
        <f t="shared" si="24"/>
        <v>101.28817992031664</v>
      </c>
      <c r="BM22" s="14">
        <f t="shared" si="24"/>
        <v>101.28817992031664</v>
      </c>
      <c r="BN22" s="14">
        <f t="shared" si="24"/>
        <v>101.28817992031664</v>
      </c>
      <c r="BO22" s="14">
        <f t="shared" ref="BO22:DZ22" si="25">101.3*((293-0.0065*$B$7)/293)^5.26</f>
        <v>101.28817992031664</v>
      </c>
      <c r="BP22" s="14">
        <f t="shared" si="25"/>
        <v>101.28817992031664</v>
      </c>
      <c r="BQ22" s="14">
        <f t="shared" si="25"/>
        <v>101.28817992031664</v>
      </c>
      <c r="BR22" s="14">
        <f t="shared" si="25"/>
        <v>101.28817992031664</v>
      </c>
      <c r="BS22" s="14">
        <f t="shared" si="25"/>
        <v>101.28817992031664</v>
      </c>
      <c r="BT22" s="14">
        <f t="shared" si="25"/>
        <v>101.28817992031664</v>
      </c>
      <c r="BU22" s="14">
        <f t="shared" si="25"/>
        <v>101.28817992031664</v>
      </c>
      <c r="BV22" s="14">
        <f t="shared" si="25"/>
        <v>101.28817992031664</v>
      </c>
      <c r="BW22" s="14">
        <f t="shared" si="25"/>
        <v>101.28817992031664</v>
      </c>
      <c r="BX22" s="14">
        <f t="shared" si="25"/>
        <v>101.28817992031664</v>
      </c>
      <c r="BY22" s="14">
        <f t="shared" si="25"/>
        <v>101.28817992031664</v>
      </c>
      <c r="BZ22" s="14">
        <f t="shared" si="25"/>
        <v>101.28817992031664</v>
      </c>
      <c r="CA22" s="14">
        <f t="shared" si="25"/>
        <v>101.28817992031664</v>
      </c>
      <c r="CB22" s="14">
        <f t="shared" si="25"/>
        <v>101.28817992031664</v>
      </c>
      <c r="CC22" s="14">
        <f t="shared" si="25"/>
        <v>101.28817992031664</v>
      </c>
      <c r="CD22" s="14">
        <f t="shared" si="25"/>
        <v>101.28817992031664</v>
      </c>
      <c r="CE22" s="14">
        <f t="shared" si="25"/>
        <v>101.28817992031664</v>
      </c>
      <c r="CF22" s="14">
        <f t="shared" si="25"/>
        <v>101.28817992031664</v>
      </c>
      <c r="CG22" s="14">
        <f t="shared" si="25"/>
        <v>101.28817992031664</v>
      </c>
      <c r="CH22" s="14">
        <f t="shared" si="25"/>
        <v>101.28817992031664</v>
      </c>
      <c r="CI22" s="14">
        <f t="shared" si="25"/>
        <v>101.28817992031664</v>
      </c>
      <c r="CJ22" s="14">
        <f t="shared" si="25"/>
        <v>101.28817992031664</v>
      </c>
      <c r="CK22" s="14">
        <f t="shared" si="25"/>
        <v>101.28817992031664</v>
      </c>
      <c r="CL22" s="14">
        <f t="shared" si="25"/>
        <v>101.28817992031664</v>
      </c>
      <c r="CM22" s="14">
        <f t="shared" si="25"/>
        <v>101.28817992031664</v>
      </c>
      <c r="CN22" s="14">
        <f t="shared" si="25"/>
        <v>101.28817992031664</v>
      </c>
      <c r="CO22" s="14">
        <f t="shared" si="25"/>
        <v>101.28817992031664</v>
      </c>
      <c r="CP22" s="14">
        <f t="shared" si="25"/>
        <v>101.28817992031664</v>
      </c>
      <c r="CQ22" s="14">
        <f t="shared" si="25"/>
        <v>101.28817992031664</v>
      </c>
      <c r="CR22" s="14">
        <f t="shared" si="25"/>
        <v>101.28817992031664</v>
      </c>
      <c r="CS22" s="14">
        <f t="shared" si="25"/>
        <v>101.28817992031664</v>
      </c>
      <c r="CT22" s="14">
        <f t="shared" si="25"/>
        <v>101.28817992031664</v>
      </c>
      <c r="CU22" s="14">
        <f t="shared" si="25"/>
        <v>101.28817992031664</v>
      </c>
      <c r="CV22" s="14">
        <f t="shared" si="25"/>
        <v>101.28817992031664</v>
      </c>
      <c r="CW22" s="14">
        <f t="shared" si="25"/>
        <v>101.28817992031664</v>
      </c>
      <c r="CX22" s="14">
        <f t="shared" si="25"/>
        <v>101.28817992031664</v>
      </c>
      <c r="CY22" s="14">
        <f t="shared" si="25"/>
        <v>101.28817992031664</v>
      </c>
      <c r="CZ22" s="14">
        <f t="shared" si="25"/>
        <v>101.28817992031664</v>
      </c>
      <c r="DA22" s="14">
        <f t="shared" si="25"/>
        <v>101.28817992031664</v>
      </c>
      <c r="DB22" s="14">
        <f t="shared" si="25"/>
        <v>101.28817992031664</v>
      </c>
      <c r="DC22" s="14">
        <f t="shared" si="25"/>
        <v>101.28817992031664</v>
      </c>
      <c r="DD22" s="14">
        <f t="shared" si="25"/>
        <v>101.28817992031664</v>
      </c>
      <c r="DE22" s="14">
        <f t="shared" si="25"/>
        <v>101.28817992031664</v>
      </c>
      <c r="DF22" s="14">
        <f t="shared" si="25"/>
        <v>101.28817992031664</v>
      </c>
      <c r="DG22" s="14">
        <f t="shared" si="25"/>
        <v>101.28817992031664</v>
      </c>
      <c r="DH22" s="14">
        <f t="shared" si="25"/>
        <v>101.28817992031664</v>
      </c>
      <c r="DI22" s="14">
        <f t="shared" si="25"/>
        <v>101.28817992031664</v>
      </c>
      <c r="DJ22" s="14">
        <f t="shared" si="25"/>
        <v>101.28817992031664</v>
      </c>
      <c r="DK22" s="14">
        <f t="shared" si="25"/>
        <v>101.28817992031664</v>
      </c>
      <c r="DL22" s="14">
        <f t="shared" si="25"/>
        <v>101.28817992031664</v>
      </c>
      <c r="DM22" s="14">
        <f t="shared" si="25"/>
        <v>101.28817992031664</v>
      </c>
      <c r="DN22" s="14">
        <f t="shared" si="25"/>
        <v>101.28817992031664</v>
      </c>
      <c r="DO22" s="14">
        <f t="shared" si="25"/>
        <v>101.28817992031664</v>
      </c>
      <c r="DP22" s="14">
        <f t="shared" si="25"/>
        <v>101.28817992031664</v>
      </c>
      <c r="DQ22" s="14">
        <f t="shared" si="25"/>
        <v>101.28817992031664</v>
      </c>
      <c r="DR22" s="14">
        <f t="shared" si="25"/>
        <v>101.28817992031664</v>
      </c>
      <c r="DS22" s="14">
        <f t="shared" si="25"/>
        <v>101.28817992031664</v>
      </c>
      <c r="DT22" s="14">
        <f t="shared" si="25"/>
        <v>101.28817992031664</v>
      </c>
      <c r="DU22" s="14">
        <f t="shared" si="25"/>
        <v>101.28817992031664</v>
      </c>
      <c r="DV22" s="14">
        <f t="shared" si="25"/>
        <v>101.28817992031664</v>
      </c>
      <c r="DW22" s="14">
        <f t="shared" si="25"/>
        <v>101.28817992031664</v>
      </c>
      <c r="DX22" s="14">
        <f t="shared" si="25"/>
        <v>101.28817992031664</v>
      </c>
      <c r="DY22" s="14">
        <f t="shared" si="25"/>
        <v>101.28817992031664</v>
      </c>
      <c r="DZ22" s="14">
        <f t="shared" si="25"/>
        <v>101.28817992031664</v>
      </c>
      <c r="EA22" s="14">
        <f t="shared" ref="EA22:GL22" si="26">101.3*((293-0.0065*$B$7)/293)^5.26</f>
        <v>101.28817992031664</v>
      </c>
      <c r="EB22" s="14">
        <f t="shared" si="26"/>
        <v>101.28817992031664</v>
      </c>
      <c r="EC22" s="14">
        <f t="shared" si="26"/>
        <v>101.28817992031664</v>
      </c>
      <c r="ED22" s="14">
        <f t="shared" si="26"/>
        <v>101.28817992031664</v>
      </c>
      <c r="EE22" s="14">
        <f t="shared" si="26"/>
        <v>101.28817992031664</v>
      </c>
      <c r="EF22" s="14">
        <f t="shared" si="26"/>
        <v>101.28817992031664</v>
      </c>
      <c r="EG22" s="14">
        <f t="shared" si="26"/>
        <v>101.28817992031664</v>
      </c>
      <c r="EH22" s="14">
        <f t="shared" si="26"/>
        <v>101.28817992031664</v>
      </c>
      <c r="EI22" s="14">
        <f t="shared" si="26"/>
        <v>101.28817992031664</v>
      </c>
      <c r="EJ22" s="14">
        <f t="shared" si="26"/>
        <v>101.28817992031664</v>
      </c>
      <c r="EK22" s="14">
        <f t="shared" si="26"/>
        <v>101.28817992031664</v>
      </c>
      <c r="EL22" s="14">
        <f t="shared" si="26"/>
        <v>101.28817992031664</v>
      </c>
      <c r="EM22" s="14">
        <f t="shared" si="26"/>
        <v>101.28817992031664</v>
      </c>
      <c r="EN22" s="14">
        <f t="shared" si="26"/>
        <v>101.28817992031664</v>
      </c>
      <c r="EO22" s="14">
        <f t="shared" si="26"/>
        <v>101.28817992031664</v>
      </c>
      <c r="EP22" s="14">
        <f t="shared" si="26"/>
        <v>101.28817992031664</v>
      </c>
      <c r="EQ22" s="14">
        <f t="shared" si="26"/>
        <v>101.28817992031664</v>
      </c>
      <c r="ER22" s="14">
        <f t="shared" si="26"/>
        <v>101.28817992031664</v>
      </c>
      <c r="ES22" s="14">
        <f t="shared" si="26"/>
        <v>101.28817992031664</v>
      </c>
      <c r="ET22" s="14">
        <f t="shared" si="26"/>
        <v>101.28817992031664</v>
      </c>
      <c r="EU22" s="14">
        <f t="shared" si="26"/>
        <v>101.28817992031664</v>
      </c>
      <c r="EV22" s="14">
        <f t="shared" si="26"/>
        <v>101.28817992031664</v>
      </c>
      <c r="EW22" s="14">
        <f t="shared" si="26"/>
        <v>101.28817992031664</v>
      </c>
      <c r="EX22" s="14">
        <f t="shared" si="26"/>
        <v>101.28817992031664</v>
      </c>
      <c r="EY22" s="14">
        <f t="shared" si="26"/>
        <v>101.28817992031664</v>
      </c>
      <c r="EZ22" s="14">
        <f t="shared" si="26"/>
        <v>101.28817992031664</v>
      </c>
      <c r="FA22" s="14">
        <f t="shared" si="26"/>
        <v>101.28817992031664</v>
      </c>
      <c r="FB22" s="14">
        <f t="shared" si="26"/>
        <v>101.28817992031664</v>
      </c>
      <c r="FC22" s="14">
        <f t="shared" si="26"/>
        <v>101.28817992031664</v>
      </c>
      <c r="FD22" s="14">
        <f t="shared" si="26"/>
        <v>101.28817992031664</v>
      </c>
      <c r="FE22" s="14">
        <f t="shared" si="26"/>
        <v>101.28817992031664</v>
      </c>
      <c r="FF22" s="14">
        <f t="shared" si="26"/>
        <v>101.28817992031664</v>
      </c>
      <c r="FG22" s="14">
        <f t="shared" si="26"/>
        <v>101.28817992031664</v>
      </c>
      <c r="FH22" s="14">
        <f t="shared" si="26"/>
        <v>101.28817992031664</v>
      </c>
      <c r="FI22" s="14">
        <f t="shared" si="26"/>
        <v>101.28817992031664</v>
      </c>
      <c r="FJ22" s="14">
        <f t="shared" si="26"/>
        <v>101.28817992031664</v>
      </c>
      <c r="FK22" s="14">
        <f t="shared" si="26"/>
        <v>101.28817992031664</v>
      </c>
      <c r="FL22" s="14">
        <f t="shared" si="26"/>
        <v>101.28817992031664</v>
      </c>
      <c r="FM22" s="14">
        <f t="shared" si="26"/>
        <v>101.28817992031664</v>
      </c>
      <c r="FN22" s="14">
        <f t="shared" si="26"/>
        <v>101.28817992031664</v>
      </c>
      <c r="FO22" s="14">
        <f t="shared" si="26"/>
        <v>101.28817992031664</v>
      </c>
      <c r="FP22" s="14">
        <f t="shared" si="26"/>
        <v>101.28817992031664</v>
      </c>
      <c r="FQ22" s="14">
        <f t="shared" si="26"/>
        <v>101.28817992031664</v>
      </c>
      <c r="FR22" s="14">
        <f t="shared" si="26"/>
        <v>101.28817992031664</v>
      </c>
      <c r="FS22" s="14">
        <f t="shared" si="26"/>
        <v>101.28817992031664</v>
      </c>
      <c r="FT22" s="14">
        <f t="shared" si="26"/>
        <v>101.28817992031664</v>
      </c>
      <c r="FU22" s="14">
        <f t="shared" si="26"/>
        <v>101.28817992031664</v>
      </c>
      <c r="FV22" s="14">
        <f t="shared" si="26"/>
        <v>101.28817992031664</v>
      </c>
      <c r="FW22" s="14">
        <f t="shared" si="26"/>
        <v>101.28817992031664</v>
      </c>
      <c r="FX22" s="14">
        <f t="shared" si="26"/>
        <v>101.28817992031664</v>
      </c>
      <c r="FY22" s="14">
        <f t="shared" si="26"/>
        <v>101.28817992031664</v>
      </c>
      <c r="FZ22" s="14">
        <f t="shared" si="26"/>
        <v>101.28817992031664</v>
      </c>
      <c r="GA22" s="14">
        <f t="shared" si="26"/>
        <v>101.28817992031664</v>
      </c>
      <c r="GB22" s="14">
        <f t="shared" si="26"/>
        <v>101.28817992031664</v>
      </c>
      <c r="GC22" s="14">
        <f t="shared" si="26"/>
        <v>101.28817992031664</v>
      </c>
      <c r="GD22" s="14">
        <f t="shared" si="26"/>
        <v>101.28817992031664</v>
      </c>
      <c r="GE22" s="14">
        <f t="shared" si="26"/>
        <v>101.28817992031664</v>
      </c>
      <c r="GF22" s="14">
        <f t="shared" si="26"/>
        <v>101.28817992031664</v>
      </c>
      <c r="GG22" s="14">
        <f t="shared" si="26"/>
        <v>101.28817992031664</v>
      </c>
      <c r="GH22" s="14">
        <f t="shared" si="26"/>
        <v>101.28817992031664</v>
      </c>
      <c r="GI22" s="14">
        <f t="shared" si="26"/>
        <v>101.28817992031664</v>
      </c>
      <c r="GJ22" s="14">
        <f t="shared" si="26"/>
        <v>101.28817992031664</v>
      </c>
      <c r="GK22" s="14">
        <f t="shared" si="26"/>
        <v>101.28817992031664</v>
      </c>
      <c r="GL22" s="14">
        <f t="shared" si="26"/>
        <v>101.28817992031664</v>
      </c>
      <c r="GM22" s="14">
        <f t="shared" ref="GM22:IX22" si="27">101.3*((293-0.0065*$B$7)/293)^5.26</f>
        <v>101.28817992031664</v>
      </c>
      <c r="GN22" s="14">
        <f t="shared" si="27"/>
        <v>101.28817992031664</v>
      </c>
      <c r="GO22" s="14">
        <f t="shared" si="27"/>
        <v>101.28817992031664</v>
      </c>
      <c r="GP22" s="14">
        <f t="shared" si="27"/>
        <v>101.28817992031664</v>
      </c>
      <c r="GQ22" s="14">
        <f t="shared" si="27"/>
        <v>101.28817992031664</v>
      </c>
      <c r="GR22" s="14">
        <f t="shared" si="27"/>
        <v>101.28817992031664</v>
      </c>
      <c r="GS22" s="14">
        <f t="shared" si="27"/>
        <v>101.28817992031664</v>
      </c>
      <c r="GT22" s="14">
        <f t="shared" si="27"/>
        <v>101.28817992031664</v>
      </c>
      <c r="GU22" s="14">
        <f t="shared" si="27"/>
        <v>101.28817992031664</v>
      </c>
      <c r="GV22" s="14">
        <f t="shared" si="27"/>
        <v>101.28817992031664</v>
      </c>
      <c r="GW22" s="14">
        <f t="shared" si="27"/>
        <v>101.28817992031664</v>
      </c>
      <c r="GX22" s="14">
        <f t="shared" si="27"/>
        <v>101.28817992031664</v>
      </c>
      <c r="GY22" s="14">
        <f t="shared" si="27"/>
        <v>101.28817992031664</v>
      </c>
      <c r="GZ22" s="14">
        <f t="shared" si="27"/>
        <v>101.28817992031664</v>
      </c>
      <c r="HA22" s="14">
        <f t="shared" si="27"/>
        <v>101.28817992031664</v>
      </c>
      <c r="HB22" s="14">
        <f t="shared" si="27"/>
        <v>101.28817992031664</v>
      </c>
      <c r="HC22" s="14">
        <f t="shared" si="27"/>
        <v>101.28817992031664</v>
      </c>
      <c r="HD22" s="14">
        <f t="shared" si="27"/>
        <v>101.28817992031664</v>
      </c>
      <c r="HE22" s="14">
        <f t="shared" si="27"/>
        <v>101.28817992031664</v>
      </c>
      <c r="HF22" s="14">
        <f t="shared" si="27"/>
        <v>101.28817992031664</v>
      </c>
      <c r="HG22" s="14">
        <f t="shared" si="27"/>
        <v>101.28817992031664</v>
      </c>
      <c r="HH22" s="14">
        <f t="shared" si="27"/>
        <v>101.28817992031664</v>
      </c>
      <c r="HI22" s="14">
        <f t="shared" si="27"/>
        <v>101.28817992031664</v>
      </c>
      <c r="HJ22" s="14">
        <f t="shared" si="27"/>
        <v>101.28817992031664</v>
      </c>
      <c r="HK22" s="14">
        <f t="shared" si="27"/>
        <v>101.28817992031664</v>
      </c>
      <c r="HL22" s="14">
        <f t="shared" si="27"/>
        <v>101.28817992031664</v>
      </c>
      <c r="HM22" s="14">
        <f t="shared" si="27"/>
        <v>101.28817992031664</v>
      </c>
      <c r="HN22" s="14">
        <f t="shared" si="27"/>
        <v>101.28817992031664</v>
      </c>
      <c r="HO22" s="14">
        <f t="shared" si="27"/>
        <v>101.28817992031664</v>
      </c>
      <c r="HP22" s="14">
        <f t="shared" si="27"/>
        <v>101.28817992031664</v>
      </c>
      <c r="HQ22" s="14">
        <f t="shared" si="27"/>
        <v>101.28817992031664</v>
      </c>
      <c r="HR22" s="14">
        <f t="shared" si="27"/>
        <v>101.28817992031664</v>
      </c>
      <c r="HS22" s="14">
        <f t="shared" si="27"/>
        <v>101.28817992031664</v>
      </c>
      <c r="HT22" s="14">
        <f t="shared" si="27"/>
        <v>101.28817992031664</v>
      </c>
      <c r="HU22" s="14">
        <f t="shared" si="27"/>
        <v>101.28817992031664</v>
      </c>
      <c r="HV22" s="14">
        <f t="shared" si="27"/>
        <v>101.28817992031664</v>
      </c>
      <c r="HW22" s="14">
        <f t="shared" si="27"/>
        <v>101.28817992031664</v>
      </c>
      <c r="HX22" s="14">
        <f t="shared" si="27"/>
        <v>101.28817992031664</v>
      </c>
      <c r="HY22" s="14">
        <f t="shared" si="27"/>
        <v>101.28817992031664</v>
      </c>
      <c r="HZ22" s="14">
        <f t="shared" si="27"/>
        <v>101.28817992031664</v>
      </c>
      <c r="IA22" s="14">
        <f t="shared" si="27"/>
        <v>101.28817992031664</v>
      </c>
      <c r="IB22" s="14">
        <f t="shared" si="27"/>
        <v>101.28817992031664</v>
      </c>
      <c r="IC22" s="14">
        <f t="shared" si="27"/>
        <v>101.28817992031664</v>
      </c>
      <c r="ID22" s="14">
        <f t="shared" si="27"/>
        <v>101.28817992031664</v>
      </c>
      <c r="IE22" s="14">
        <f t="shared" si="27"/>
        <v>101.28817992031664</v>
      </c>
      <c r="IF22" s="14">
        <f t="shared" si="27"/>
        <v>101.28817992031664</v>
      </c>
      <c r="IG22" s="14">
        <f t="shared" si="27"/>
        <v>101.28817992031664</v>
      </c>
      <c r="IH22" s="14">
        <f t="shared" si="27"/>
        <v>101.28817992031664</v>
      </c>
      <c r="II22" s="14">
        <f t="shared" si="27"/>
        <v>101.28817992031664</v>
      </c>
      <c r="IJ22" s="14">
        <f t="shared" si="27"/>
        <v>101.28817992031664</v>
      </c>
      <c r="IK22" s="14">
        <f t="shared" si="27"/>
        <v>101.28817992031664</v>
      </c>
      <c r="IL22" s="14">
        <f t="shared" si="27"/>
        <v>101.28817992031664</v>
      </c>
      <c r="IM22" s="14">
        <f t="shared" si="27"/>
        <v>101.28817992031664</v>
      </c>
      <c r="IN22" s="14">
        <f t="shared" si="27"/>
        <v>101.28817992031664</v>
      </c>
      <c r="IO22" s="14">
        <f t="shared" si="27"/>
        <v>101.28817992031664</v>
      </c>
      <c r="IP22" s="14">
        <f t="shared" si="27"/>
        <v>101.28817992031664</v>
      </c>
      <c r="IQ22" s="14">
        <f t="shared" si="27"/>
        <v>101.28817992031664</v>
      </c>
      <c r="IR22" s="14">
        <f t="shared" si="27"/>
        <v>101.28817992031664</v>
      </c>
      <c r="IS22" s="14">
        <f t="shared" si="27"/>
        <v>101.28817992031664</v>
      </c>
      <c r="IT22" s="14">
        <f t="shared" si="27"/>
        <v>101.28817992031664</v>
      </c>
      <c r="IU22" s="14">
        <f t="shared" si="27"/>
        <v>101.28817992031664</v>
      </c>
      <c r="IV22" s="14">
        <f t="shared" si="27"/>
        <v>101.28817992031664</v>
      </c>
      <c r="IW22" s="14">
        <f t="shared" si="27"/>
        <v>101.28817992031664</v>
      </c>
      <c r="IX22" s="14">
        <f t="shared" si="27"/>
        <v>101.28817992031664</v>
      </c>
      <c r="IY22" s="14">
        <f t="shared" ref="IY22:LJ22" si="28">101.3*((293-0.0065*$B$7)/293)^5.26</f>
        <v>101.28817992031664</v>
      </c>
      <c r="IZ22" s="14">
        <f t="shared" si="28"/>
        <v>101.28817992031664</v>
      </c>
      <c r="JA22" s="14">
        <f t="shared" si="28"/>
        <v>101.28817992031664</v>
      </c>
      <c r="JB22" s="14">
        <f t="shared" si="28"/>
        <v>101.28817992031664</v>
      </c>
      <c r="JC22" s="14">
        <f t="shared" si="28"/>
        <v>101.28817992031664</v>
      </c>
      <c r="JD22" s="14">
        <f t="shared" si="28"/>
        <v>101.28817992031664</v>
      </c>
      <c r="JE22" s="14">
        <f t="shared" si="28"/>
        <v>101.28817992031664</v>
      </c>
      <c r="JF22" s="14">
        <f t="shared" si="28"/>
        <v>101.28817992031664</v>
      </c>
      <c r="JG22" s="14">
        <f t="shared" si="28"/>
        <v>101.28817992031664</v>
      </c>
      <c r="JH22" s="14">
        <f t="shared" si="28"/>
        <v>101.28817992031664</v>
      </c>
      <c r="JI22" s="14">
        <f t="shared" si="28"/>
        <v>101.28817992031664</v>
      </c>
      <c r="JJ22" s="14">
        <f t="shared" si="28"/>
        <v>101.28817992031664</v>
      </c>
      <c r="JK22" s="14">
        <f t="shared" si="28"/>
        <v>101.28817992031664</v>
      </c>
      <c r="JL22" s="14">
        <f t="shared" si="28"/>
        <v>101.28817992031664</v>
      </c>
      <c r="JM22" s="14">
        <f t="shared" si="28"/>
        <v>101.28817992031664</v>
      </c>
      <c r="JN22" s="14">
        <f t="shared" si="28"/>
        <v>101.28817992031664</v>
      </c>
      <c r="JO22" s="14">
        <f t="shared" si="28"/>
        <v>101.28817992031664</v>
      </c>
      <c r="JP22" s="14">
        <f t="shared" si="28"/>
        <v>101.28817992031664</v>
      </c>
      <c r="JQ22" s="14">
        <f t="shared" si="28"/>
        <v>101.28817992031664</v>
      </c>
      <c r="JR22" s="14">
        <f t="shared" si="28"/>
        <v>101.28817992031664</v>
      </c>
      <c r="JS22" s="14">
        <f t="shared" si="28"/>
        <v>101.28817992031664</v>
      </c>
      <c r="JT22" s="14">
        <f t="shared" si="28"/>
        <v>101.28817992031664</v>
      </c>
      <c r="JU22" s="14">
        <f t="shared" si="28"/>
        <v>101.28817992031664</v>
      </c>
      <c r="JV22" s="14">
        <f t="shared" si="28"/>
        <v>101.28817992031664</v>
      </c>
      <c r="JW22" s="14">
        <f t="shared" si="28"/>
        <v>101.28817992031664</v>
      </c>
      <c r="JX22" s="14">
        <f t="shared" si="28"/>
        <v>101.28817992031664</v>
      </c>
      <c r="JY22" s="14">
        <f t="shared" si="28"/>
        <v>101.28817992031664</v>
      </c>
      <c r="JZ22" s="14">
        <f t="shared" si="28"/>
        <v>101.28817992031664</v>
      </c>
      <c r="KA22" s="14">
        <f t="shared" si="28"/>
        <v>101.28817992031664</v>
      </c>
      <c r="KB22" s="14">
        <f t="shared" si="28"/>
        <v>101.28817992031664</v>
      </c>
      <c r="KC22" s="14">
        <f t="shared" si="28"/>
        <v>101.28817992031664</v>
      </c>
      <c r="KD22" s="14">
        <f t="shared" si="28"/>
        <v>101.28817992031664</v>
      </c>
      <c r="KE22" s="14">
        <f t="shared" si="28"/>
        <v>101.28817992031664</v>
      </c>
      <c r="KF22" s="14">
        <f t="shared" si="28"/>
        <v>101.28817992031664</v>
      </c>
      <c r="KG22" s="14">
        <f t="shared" si="28"/>
        <v>101.28817992031664</v>
      </c>
      <c r="KH22" s="14">
        <f t="shared" si="28"/>
        <v>101.28817992031664</v>
      </c>
      <c r="KI22" s="14">
        <f t="shared" si="28"/>
        <v>101.28817992031664</v>
      </c>
      <c r="KJ22" s="14">
        <f t="shared" si="28"/>
        <v>101.28817992031664</v>
      </c>
      <c r="KK22" s="14">
        <f t="shared" si="28"/>
        <v>101.28817992031664</v>
      </c>
      <c r="KL22" s="14">
        <f t="shared" si="28"/>
        <v>101.28817992031664</v>
      </c>
      <c r="KM22" s="14">
        <f t="shared" si="28"/>
        <v>101.28817992031664</v>
      </c>
      <c r="KN22" s="14">
        <f t="shared" si="28"/>
        <v>101.28817992031664</v>
      </c>
      <c r="KO22" s="14">
        <f t="shared" si="28"/>
        <v>101.28817992031664</v>
      </c>
      <c r="KP22" s="14">
        <f t="shared" si="28"/>
        <v>101.28817992031664</v>
      </c>
      <c r="KQ22" s="14">
        <f t="shared" si="28"/>
        <v>101.28817992031664</v>
      </c>
      <c r="KR22" s="14">
        <f t="shared" si="28"/>
        <v>101.28817992031664</v>
      </c>
      <c r="KS22" s="14">
        <f t="shared" si="28"/>
        <v>101.28817992031664</v>
      </c>
      <c r="KT22" s="14">
        <f t="shared" si="28"/>
        <v>101.28817992031664</v>
      </c>
      <c r="KU22" s="14">
        <f t="shared" si="28"/>
        <v>101.28817992031664</v>
      </c>
      <c r="KV22" s="14">
        <f t="shared" si="28"/>
        <v>101.28817992031664</v>
      </c>
      <c r="KW22" s="14">
        <f t="shared" si="28"/>
        <v>101.28817992031664</v>
      </c>
      <c r="KX22" s="14">
        <f t="shared" si="28"/>
        <v>101.28817992031664</v>
      </c>
      <c r="KY22" s="14">
        <f t="shared" si="28"/>
        <v>101.28817992031664</v>
      </c>
      <c r="KZ22" s="14">
        <f t="shared" si="28"/>
        <v>101.28817992031664</v>
      </c>
      <c r="LA22" s="14">
        <f t="shared" si="28"/>
        <v>101.28817992031664</v>
      </c>
      <c r="LB22" s="14">
        <f t="shared" si="28"/>
        <v>101.28817992031664</v>
      </c>
      <c r="LC22" s="14">
        <f t="shared" si="28"/>
        <v>101.28817992031664</v>
      </c>
      <c r="LD22" s="14">
        <f t="shared" si="28"/>
        <v>101.28817992031664</v>
      </c>
      <c r="LE22" s="14">
        <f t="shared" si="28"/>
        <v>101.28817992031664</v>
      </c>
      <c r="LF22" s="14">
        <f t="shared" si="28"/>
        <v>101.28817992031664</v>
      </c>
      <c r="LG22" s="14">
        <f t="shared" si="28"/>
        <v>101.28817992031664</v>
      </c>
      <c r="LH22" s="14">
        <f t="shared" si="28"/>
        <v>101.28817992031664</v>
      </c>
      <c r="LI22" s="14">
        <f t="shared" si="28"/>
        <v>101.28817992031664</v>
      </c>
      <c r="LJ22" s="14">
        <f t="shared" si="28"/>
        <v>101.28817992031664</v>
      </c>
      <c r="LK22" s="14">
        <f t="shared" ref="LK22:NB22" si="29">101.3*((293-0.0065*$B$7)/293)^5.26</f>
        <v>101.28817992031664</v>
      </c>
      <c r="LL22" s="14">
        <f t="shared" si="29"/>
        <v>101.28817992031664</v>
      </c>
      <c r="LM22" s="14">
        <f t="shared" si="29"/>
        <v>101.28817992031664</v>
      </c>
      <c r="LN22" s="14">
        <f t="shared" si="29"/>
        <v>101.28817992031664</v>
      </c>
      <c r="LO22" s="14">
        <f t="shared" si="29"/>
        <v>101.28817992031664</v>
      </c>
      <c r="LP22" s="14">
        <f t="shared" si="29"/>
        <v>101.28817992031664</v>
      </c>
      <c r="LQ22" s="14">
        <f t="shared" si="29"/>
        <v>101.28817992031664</v>
      </c>
      <c r="LR22" s="14">
        <f t="shared" si="29"/>
        <v>101.28817992031664</v>
      </c>
      <c r="LS22" s="14">
        <f t="shared" si="29"/>
        <v>101.28817992031664</v>
      </c>
      <c r="LT22" s="14">
        <f t="shared" si="29"/>
        <v>101.28817992031664</v>
      </c>
      <c r="LU22" s="14">
        <f t="shared" si="29"/>
        <v>101.28817992031664</v>
      </c>
      <c r="LV22" s="14">
        <f t="shared" si="29"/>
        <v>101.28817992031664</v>
      </c>
      <c r="LW22" s="14">
        <f t="shared" si="29"/>
        <v>101.28817992031664</v>
      </c>
      <c r="LX22" s="14">
        <f t="shared" si="29"/>
        <v>101.28817992031664</v>
      </c>
      <c r="LY22" s="14">
        <f t="shared" si="29"/>
        <v>101.28817992031664</v>
      </c>
      <c r="LZ22" s="14">
        <f t="shared" si="29"/>
        <v>101.28817992031664</v>
      </c>
      <c r="MA22" s="14">
        <f t="shared" si="29"/>
        <v>101.28817992031664</v>
      </c>
      <c r="MB22" s="14">
        <f t="shared" si="29"/>
        <v>101.28817992031664</v>
      </c>
      <c r="MC22" s="14">
        <f t="shared" si="29"/>
        <v>101.28817992031664</v>
      </c>
      <c r="MD22" s="14">
        <f t="shared" si="29"/>
        <v>101.28817992031664</v>
      </c>
      <c r="ME22" s="14">
        <f t="shared" si="29"/>
        <v>101.28817992031664</v>
      </c>
      <c r="MF22" s="14">
        <f t="shared" si="29"/>
        <v>101.28817992031664</v>
      </c>
      <c r="MG22" s="14">
        <f t="shared" si="29"/>
        <v>101.28817992031664</v>
      </c>
      <c r="MH22" s="14">
        <f t="shared" si="29"/>
        <v>101.28817992031664</v>
      </c>
      <c r="MI22" s="14">
        <f t="shared" si="29"/>
        <v>101.28817992031664</v>
      </c>
      <c r="MJ22" s="14">
        <f t="shared" si="29"/>
        <v>101.28817992031664</v>
      </c>
      <c r="MK22" s="14">
        <f t="shared" si="29"/>
        <v>101.28817992031664</v>
      </c>
      <c r="ML22" s="14">
        <f t="shared" si="29"/>
        <v>101.28817992031664</v>
      </c>
      <c r="MM22" s="14">
        <f t="shared" si="29"/>
        <v>101.28817992031664</v>
      </c>
      <c r="MN22" s="14">
        <f t="shared" si="29"/>
        <v>101.28817992031664</v>
      </c>
      <c r="MO22" s="14">
        <f t="shared" si="29"/>
        <v>101.28817992031664</v>
      </c>
      <c r="MP22" s="14">
        <f t="shared" si="29"/>
        <v>101.28817992031664</v>
      </c>
      <c r="MQ22" s="14">
        <f t="shared" si="29"/>
        <v>101.28817992031664</v>
      </c>
      <c r="MR22" s="14">
        <f t="shared" si="29"/>
        <v>101.28817992031664</v>
      </c>
      <c r="MS22" s="14">
        <f t="shared" si="29"/>
        <v>101.28817992031664</v>
      </c>
      <c r="MT22" s="14">
        <f t="shared" si="29"/>
        <v>101.28817992031664</v>
      </c>
      <c r="MU22" s="14">
        <f t="shared" si="29"/>
        <v>101.28817992031664</v>
      </c>
      <c r="MV22" s="14">
        <f t="shared" si="29"/>
        <v>101.28817992031664</v>
      </c>
      <c r="MW22" s="14">
        <f t="shared" si="29"/>
        <v>101.28817992031664</v>
      </c>
      <c r="MX22" s="14">
        <f t="shared" si="29"/>
        <v>101.28817992031664</v>
      </c>
      <c r="MY22" s="14">
        <f t="shared" si="29"/>
        <v>101.28817992031664</v>
      </c>
      <c r="MZ22" s="14">
        <f t="shared" si="29"/>
        <v>101.28817992031664</v>
      </c>
      <c r="NA22" s="14">
        <f t="shared" si="29"/>
        <v>101.28817992031664</v>
      </c>
      <c r="NB22" s="14">
        <f t="shared" si="29"/>
        <v>101.28817992031664</v>
      </c>
      <c r="NC22" s="4"/>
    </row>
    <row r="23" spans="1:367" ht="14.25" x14ac:dyDescent="0.2">
      <c r="A23" s="12" t="s">
        <v>19</v>
      </c>
      <c r="B23" s="14">
        <f>0.00163*B22/2.45</f>
        <v>6.7387646232700452E-2</v>
      </c>
      <c r="C23" s="14">
        <f t="shared" ref="C23:J23" si="30">0.00163*C22/2.45</f>
        <v>6.7387646232700452E-2</v>
      </c>
      <c r="D23" s="14">
        <f t="shared" si="30"/>
        <v>6.7387646232700452E-2</v>
      </c>
      <c r="E23" s="14">
        <f t="shared" si="30"/>
        <v>6.7387646232700452E-2</v>
      </c>
      <c r="F23" s="14">
        <f t="shared" si="30"/>
        <v>6.7387646232700452E-2</v>
      </c>
      <c r="G23" s="14">
        <f t="shared" si="30"/>
        <v>6.7387646232700452E-2</v>
      </c>
      <c r="H23" s="14">
        <f t="shared" si="30"/>
        <v>6.7387646232700452E-2</v>
      </c>
      <c r="I23" s="14">
        <f t="shared" si="30"/>
        <v>6.7387646232700452E-2</v>
      </c>
      <c r="J23" s="14">
        <f t="shared" si="30"/>
        <v>6.7387646232700452E-2</v>
      </c>
      <c r="K23" s="14">
        <f t="shared" ref="K23:BV23" si="31">0.00163*K22/2.45</f>
        <v>6.7387646232700452E-2</v>
      </c>
      <c r="L23" s="14">
        <f t="shared" si="31"/>
        <v>6.7387646232700452E-2</v>
      </c>
      <c r="M23" s="14">
        <f t="shared" si="31"/>
        <v>6.7387646232700452E-2</v>
      </c>
      <c r="N23" s="14">
        <f t="shared" si="31"/>
        <v>6.7387646232700452E-2</v>
      </c>
      <c r="O23" s="14">
        <f t="shared" si="31"/>
        <v>6.7387646232700452E-2</v>
      </c>
      <c r="P23" s="14">
        <f t="shared" si="31"/>
        <v>6.7387646232700452E-2</v>
      </c>
      <c r="Q23" s="14">
        <f t="shared" si="31"/>
        <v>6.7387646232700452E-2</v>
      </c>
      <c r="R23" s="14">
        <f t="shared" si="31"/>
        <v>6.7387646232700452E-2</v>
      </c>
      <c r="S23" s="14">
        <f t="shared" si="31"/>
        <v>6.7387646232700452E-2</v>
      </c>
      <c r="T23" s="14">
        <f t="shared" si="31"/>
        <v>6.7387646232700452E-2</v>
      </c>
      <c r="U23" s="14">
        <f t="shared" si="31"/>
        <v>6.7387646232700452E-2</v>
      </c>
      <c r="V23" s="14">
        <f t="shared" si="31"/>
        <v>6.7387646232700452E-2</v>
      </c>
      <c r="W23" s="14">
        <f t="shared" si="31"/>
        <v>6.7387646232700452E-2</v>
      </c>
      <c r="X23" s="14">
        <f t="shared" si="31"/>
        <v>6.7387646232700452E-2</v>
      </c>
      <c r="Y23" s="14">
        <f t="shared" si="31"/>
        <v>6.7387646232700452E-2</v>
      </c>
      <c r="Z23" s="14">
        <f t="shared" si="31"/>
        <v>6.7387646232700452E-2</v>
      </c>
      <c r="AA23" s="14">
        <f t="shared" si="31"/>
        <v>6.7387646232700452E-2</v>
      </c>
      <c r="AB23" s="14">
        <f t="shared" si="31"/>
        <v>6.7387646232700452E-2</v>
      </c>
      <c r="AC23" s="14">
        <f t="shared" si="31"/>
        <v>6.7387646232700452E-2</v>
      </c>
      <c r="AD23" s="14">
        <f t="shared" si="31"/>
        <v>6.7387646232700452E-2</v>
      </c>
      <c r="AE23" s="14">
        <f t="shared" si="31"/>
        <v>6.7387646232700452E-2</v>
      </c>
      <c r="AF23" s="14">
        <f t="shared" si="31"/>
        <v>6.7387646232700452E-2</v>
      </c>
      <c r="AG23" s="14">
        <f t="shared" si="31"/>
        <v>6.7387646232700452E-2</v>
      </c>
      <c r="AH23" s="14">
        <f t="shared" si="31"/>
        <v>6.7387646232700452E-2</v>
      </c>
      <c r="AI23" s="14">
        <f t="shared" si="31"/>
        <v>6.7387646232700452E-2</v>
      </c>
      <c r="AJ23" s="14">
        <f t="shared" si="31"/>
        <v>6.7387646232700452E-2</v>
      </c>
      <c r="AK23" s="14">
        <f t="shared" si="31"/>
        <v>6.7387646232700452E-2</v>
      </c>
      <c r="AL23" s="14">
        <f t="shared" si="31"/>
        <v>6.7387646232700452E-2</v>
      </c>
      <c r="AM23" s="14">
        <f t="shared" si="31"/>
        <v>6.7387646232700452E-2</v>
      </c>
      <c r="AN23" s="14">
        <f t="shared" si="31"/>
        <v>6.7387646232700452E-2</v>
      </c>
      <c r="AO23" s="14">
        <f t="shared" si="31"/>
        <v>6.7387646232700452E-2</v>
      </c>
      <c r="AP23" s="14">
        <f t="shared" si="31"/>
        <v>6.7387646232700452E-2</v>
      </c>
      <c r="AQ23" s="14">
        <f t="shared" si="31"/>
        <v>6.7387646232700452E-2</v>
      </c>
      <c r="AR23" s="14">
        <f t="shared" si="31"/>
        <v>6.7387646232700452E-2</v>
      </c>
      <c r="AS23" s="14">
        <f t="shared" si="31"/>
        <v>6.7387646232700452E-2</v>
      </c>
      <c r="AT23" s="14">
        <f t="shared" si="31"/>
        <v>6.7387646232700452E-2</v>
      </c>
      <c r="AU23" s="14">
        <f t="shared" si="31"/>
        <v>6.7387646232700452E-2</v>
      </c>
      <c r="AV23" s="14">
        <f t="shared" si="31"/>
        <v>6.7387646232700452E-2</v>
      </c>
      <c r="AW23" s="14">
        <f t="shared" si="31"/>
        <v>6.7387646232700452E-2</v>
      </c>
      <c r="AX23" s="14">
        <f t="shared" si="31"/>
        <v>6.7387646232700452E-2</v>
      </c>
      <c r="AY23" s="14">
        <f t="shared" si="31"/>
        <v>6.7387646232700452E-2</v>
      </c>
      <c r="AZ23" s="14">
        <f t="shared" si="31"/>
        <v>6.7387646232700452E-2</v>
      </c>
      <c r="BA23" s="14">
        <f t="shared" si="31"/>
        <v>6.7387646232700452E-2</v>
      </c>
      <c r="BB23" s="14">
        <f t="shared" si="31"/>
        <v>6.7387646232700452E-2</v>
      </c>
      <c r="BC23" s="14">
        <f t="shared" si="31"/>
        <v>6.7387646232700452E-2</v>
      </c>
      <c r="BD23" s="14">
        <f t="shared" si="31"/>
        <v>6.7387646232700452E-2</v>
      </c>
      <c r="BE23" s="14">
        <f t="shared" si="31"/>
        <v>6.7387646232700452E-2</v>
      </c>
      <c r="BF23" s="14">
        <f t="shared" si="31"/>
        <v>6.7387646232700452E-2</v>
      </c>
      <c r="BG23" s="14">
        <f t="shared" si="31"/>
        <v>6.7387646232700452E-2</v>
      </c>
      <c r="BH23" s="14">
        <f t="shared" si="31"/>
        <v>6.7387646232700452E-2</v>
      </c>
      <c r="BI23" s="14">
        <f t="shared" si="31"/>
        <v>6.7387646232700452E-2</v>
      </c>
      <c r="BJ23" s="14">
        <f t="shared" si="31"/>
        <v>6.7387646232700452E-2</v>
      </c>
      <c r="BK23" s="14">
        <f t="shared" si="31"/>
        <v>6.7387646232700452E-2</v>
      </c>
      <c r="BL23" s="14">
        <f t="shared" si="31"/>
        <v>6.7387646232700452E-2</v>
      </c>
      <c r="BM23" s="14">
        <f t="shared" si="31"/>
        <v>6.7387646232700452E-2</v>
      </c>
      <c r="BN23" s="14">
        <f t="shared" si="31"/>
        <v>6.7387646232700452E-2</v>
      </c>
      <c r="BO23" s="14">
        <f t="shared" si="31"/>
        <v>6.7387646232700452E-2</v>
      </c>
      <c r="BP23" s="14">
        <f t="shared" si="31"/>
        <v>6.7387646232700452E-2</v>
      </c>
      <c r="BQ23" s="14">
        <f t="shared" si="31"/>
        <v>6.7387646232700452E-2</v>
      </c>
      <c r="BR23" s="14">
        <f t="shared" si="31"/>
        <v>6.7387646232700452E-2</v>
      </c>
      <c r="BS23" s="14">
        <f t="shared" si="31"/>
        <v>6.7387646232700452E-2</v>
      </c>
      <c r="BT23" s="14">
        <f t="shared" si="31"/>
        <v>6.7387646232700452E-2</v>
      </c>
      <c r="BU23" s="14">
        <f t="shared" si="31"/>
        <v>6.7387646232700452E-2</v>
      </c>
      <c r="BV23" s="14">
        <f t="shared" si="31"/>
        <v>6.7387646232700452E-2</v>
      </c>
      <c r="BW23" s="14">
        <f t="shared" ref="BW23:EH23" si="32">0.00163*BW22/2.45</f>
        <v>6.7387646232700452E-2</v>
      </c>
      <c r="BX23" s="14">
        <f t="shared" si="32"/>
        <v>6.7387646232700452E-2</v>
      </c>
      <c r="BY23" s="14">
        <f t="shared" si="32"/>
        <v>6.7387646232700452E-2</v>
      </c>
      <c r="BZ23" s="14">
        <f t="shared" si="32"/>
        <v>6.7387646232700452E-2</v>
      </c>
      <c r="CA23" s="14">
        <f t="shared" si="32"/>
        <v>6.7387646232700452E-2</v>
      </c>
      <c r="CB23" s="14">
        <f t="shared" si="32"/>
        <v>6.7387646232700452E-2</v>
      </c>
      <c r="CC23" s="14">
        <f t="shared" si="32"/>
        <v>6.7387646232700452E-2</v>
      </c>
      <c r="CD23" s="14">
        <f t="shared" si="32"/>
        <v>6.7387646232700452E-2</v>
      </c>
      <c r="CE23" s="14">
        <f t="shared" si="32"/>
        <v>6.7387646232700452E-2</v>
      </c>
      <c r="CF23" s="14">
        <f t="shared" si="32"/>
        <v>6.7387646232700452E-2</v>
      </c>
      <c r="CG23" s="14">
        <f t="shared" si="32"/>
        <v>6.7387646232700452E-2</v>
      </c>
      <c r="CH23" s="14">
        <f t="shared" si="32"/>
        <v>6.7387646232700452E-2</v>
      </c>
      <c r="CI23" s="14">
        <f t="shared" si="32"/>
        <v>6.7387646232700452E-2</v>
      </c>
      <c r="CJ23" s="14">
        <f t="shared" si="32"/>
        <v>6.7387646232700452E-2</v>
      </c>
      <c r="CK23" s="14">
        <f t="shared" si="32"/>
        <v>6.7387646232700452E-2</v>
      </c>
      <c r="CL23" s="14">
        <f t="shared" si="32"/>
        <v>6.7387646232700452E-2</v>
      </c>
      <c r="CM23" s="14">
        <f t="shared" si="32"/>
        <v>6.7387646232700452E-2</v>
      </c>
      <c r="CN23" s="14">
        <f t="shared" si="32"/>
        <v>6.7387646232700452E-2</v>
      </c>
      <c r="CO23" s="14">
        <f t="shared" si="32"/>
        <v>6.7387646232700452E-2</v>
      </c>
      <c r="CP23" s="14">
        <f t="shared" si="32"/>
        <v>6.7387646232700452E-2</v>
      </c>
      <c r="CQ23" s="14">
        <f t="shared" si="32"/>
        <v>6.7387646232700452E-2</v>
      </c>
      <c r="CR23" s="14">
        <f t="shared" si="32"/>
        <v>6.7387646232700452E-2</v>
      </c>
      <c r="CS23" s="14">
        <f t="shared" si="32"/>
        <v>6.7387646232700452E-2</v>
      </c>
      <c r="CT23" s="14">
        <f t="shared" si="32"/>
        <v>6.7387646232700452E-2</v>
      </c>
      <c r="CU23" s="14">
        <f t="shared" si="32"/>
        <v>6.7387646232700452E-2</v>
      </c>
      <c r="CV23" s="14">
        <f t="shared" si="32"/>
        <v>6.7387646232700452E-2</v>
      </c>
      <c r="CW23" s="14">
        <f t="shared" si="32"/>
        <v>6.7387646232700452E-2</v>
      </c>
      <c r="CX23" s="14">
        <f t="shared" si="32"/>
        <v>6.7387646232700452E-2</v>
      </c>
      <c r="CY23" s="14">
        <f t="shared" si="32"/>
        <v>6.7387646232700452E-2</v>
      </c>
      <c r="CZ23" s="14">
        <f t="shared" si="32"/>
        <v>6.7387646232700452E-2</v>
      </c>
      <c r="DA23" s="14">
        <f t="shared" si="32"/>
        <v>6.7387646232700452E-2</v>
      </c>
      <c r="DB23" s="14">
        <f t="shared" si="32"/>
        <v>6.7387646232700452E-2</v>
      </c>
      <c r="DC23" s="14">
        <f t="shared" si="32"/>
        <v>6.7387646232700452E-2</v>
      </c>
      <c r="DD23" s="14">
        <f t="shared" si="32"/>
        <v>6.7387646232700452E-2</v>
      </c>
      <c r="DE23" s="14">
        <f t="shared" si="32"/>
        <v>6.7387646232700452E-2</v>
      </c>
      <c r="DF23" s="14">
        <f t="shared" si="32"/>
        <v>6.7387646232700452E-2</v>
      </c>
      <c r="DG23" s="14">
        <f t="shared" si="32"/>
        <v>6.7387646232700452E-2</v>
      </c>
      <c r="DH23" s="14">
        <f t="shared" si="32"/>
        <v>6.7387646232700452E-2</v>
      </c>
      <c r="DI23" s="14">
        <f t="shared" si="32"/>
        <v>6.7387646232700452E-2</v>
      </c>
      <c r="DJ23" s="14">
        <f t="shared" si="32"/>
        <v>6.7387646232700452E-2</v>
      </c>
      <c r="DK23" s="14">
        <f t="shared" si="32"/>
        <v>6.7387646232700452E-2</v>
      </c>
      <c r="DL23" s="14">
        <f t="shared" si="32"/>
        <v>6.7387646232700452E-2</v>
      </c>
      <c r="DM23" s="14">
        <f t="shared" si="32"/>
        <v>6.7387646232700452E-2</v>
      </c>
      <c r="DN23" s="14">
        <f t="shared" si="32"/>
        <v>6.7387646232700452E-2</v>
      </c>
      <c r="DO23" s="14">
        <f t="shared" si="32"/>
        <v>6.7387646232700452E-2</v>
      </c>
      <c r="DP23" s="14">
        <f t="shared" si="32"/>
        <v>6.7387646232700452E-2</v>
      </c>
      <c r="DQ23" s="14">
        <f t="shared" si="32"/>
        <v>6.7387646232700452E-2</v>
      </c>
      <c r="DR23" s="14">
        <f t="shared" si="32"/>
        <v>6.7387646232700452E-2</v>
      </c>
      <c r="DS23" s="14">
        <f t="shared" si="32"/>
        <v>6.7387646232700452E-2</v>
      </c>
      <c r="DT23" s="14">
        <f t="shared" si="32"/>
        <v>6.7387646232700452E-2</v>
      </c>
      <c r="DU23" s="14">
        <f t="shared" si="32"/>
        <v>6.7387646232700452E-2</v>
      </c>
      <c r="DV23" s="14">
        <f t="shared" si="32"/>
        <v>6.7387646232700452E-2</v>
      </c>
      <c r="DW23" s="14">
        <f t="shared" si="32"/>
        <v>6.7387646232700452E-2</v>
      </c>
      <c r="DX23" s="14">
        <f t="shared" si="32"/>
        <v>6.7387646232700452E-2</v>
      </c>
      <c r="DY23" s="14">
        <f t="shared" si="32"/>
        <v>6.7387646232700452E-2</v>
      </c>
      <c r="DZ23" s="14">
        <f t="shared" si="32"/>
        <v>6.7387646232700452E-2</v>
      </c>
      <c r="EA23" s="14">
        <f t="shared" si="32"/>
        <v>6.7387646232700452E-2</v>
      </c>
      <c r="EB23" s="14">
        <f t="shared" si="32"/>
        <v>6.7387646232700452E-2</v>
      </c>
      <c r="EC23" s="14">
        <f t="shared" si="32"/>
        <v>6.7387646232700452E-2</v>
      </c>
      <c r="ED23" s="14">
        <f t="shared" si="32"/>
        <v>6.7387646232700452E-2</v>
      </c>
      <c r="EE23" s="14">
        <f t="shared" si="32"/>
        <v>6.7387646232700452E-2</v>
      </c>
      <c r="EF23" s="14">
        <f t="shared" si="32"/>
        <v>6.7387646232700452E-2</v>
      </c>
      <c r="EG23" s="14">
        <f t="shared" si="32"/>
        <v>6.7387646232700452E-2</v>
      </c>
      <c r="EH23" s="14">
        <f t="shared" si="32"/>
        <v>6.7387646232700452E-2</v>
      </c>
      <c r="EI23" s="14">
        <f t="shared" ref="EI23:GT23" si="33">0.00163*EI22/2.45</f>
        <v>6.7387646232700452E-2</v>
      </c>
      <c r="EJ23" s="14">
        <f t="shared" si="33"/>
        <v>6.7387646232700452E-2</v>
      </c>
      <c r="EK23" s="14">
        <f t="shared" si="33"/>
        <v>6.7387646232700452E-2</v>
      </c>
      <c r="EL23" s="14">
        <f t="shared" si="33"/>
        <v>6.7387646232700452E-2</v>
      </c>
      <c r="EM23" s="14">
        <f t="shared" si="33"/>
        <v>6.7387646232700452E-2</v>
      </c>
      <c r="EN23" s="14">
        <f t="shared" si="33"/>
        <v>6.7387646232700452E-2</v>
      </c>
      <c r="EO23" s="14">
        <f t="shared" si="33"/>
        <v>6.7387646232700452E-2</v>
      </c>
      <c r="EP23" s="14">
        <f t="shared" si="33"/>
        <v>6.7387646232700452E-2</v>
      </c>
      <c r="EQ23" s="14">
        <f t="shared" si="33"/>
        <v>6.7387646232700452E-2</v>
      </c>
      <c r="ER23" s="14">
        <f t="shared" si="33"/>
        <v>6.7387646232700452E-2</v>
      </c>
      <c r="ES23" s="14">
        <f t="shared" si="33"/>
        <v>6.7387646232700452E-2</v>
      </c>
      <c r="ET23" s="14">
        <f t="shared" si="33"/>
        <v>6.7387646232700452E-2</v>
      </c>
      <c r="EU23" s="14">
        <f t="shared" si="33"/>
        <v>6.7387646232700452E-2</v>
      </c>
      <c r="EV23" s="14">
        <f t="shared" si="33"/>
        <v>6.7387646232700452E-2</v>
      </c>
      <c r="EW23" s="14">
        <f t="shared" si="33"/>
        <v>6.7387646232700452E-2</v>
      </c>
      <c r="EX23" s="14">
        <f t="shared" si="33"/>
        <v>6.7387646232700452E-2</v>
      </c>
      <c r="EY23" s="14">
        <f t="shared" si="33"/>
        <v>6.7387646232700452E-2</v>
      </c>
      <c r="EZ23" s="14">
        <f t="shared" si="33"/>
        <v>6.7387646232700452E-2</v>
      </c>
      <c r="FA23" s="14">
        <f t="shared" si="33"/>
        <v>6.7387646232700452E-2</v>
      </c>
      <c r="FB23" s="14">
        <f t="shared" si="33"/>
        <v>6.7387646232700452E-2</v>
      </c>
      <c r="FC23" s="14">
        <f t="shared" si="33"/>
        <v>6.7387646232700452E-2</v>
      </c>
      <c r="FD23" s="14">
        <f t="shared" si="33"/>
        <v>6.7387646232700452E-2</v>
      </c>
      <c r="FE23" s="14">
        <f t="shared" si="33"/>
        <v>6.7387646232700452E-2</v>
      </c>
      <c r="FF23" s="14">
        <f t="shared" si="33"/>
        <v>6.7387646232700452E-2</v>
      </c>
      <c r="FG23" s="14">
        <f t="shared" si="33"/>
        <v>6.7387646232700452E-2</v>
      </c>
      <c r="FH23" s="14">
        <f t="shared" si="33"/>
        <v>6.7387646232700452E-2</v>
      </c>
      <c r="FI23" s="14">
        <f t="shared" si="33"/>
        <v>6.7387646232700452E-2</v>
      </c>
      <c r="FJ23" s="14">
        <f t="shared" si="33"/>
        <v>6.7387646232700452E-2</v>
      </c>
      <c r="FK23" s="14">
        <f t="shared" si="33"/>
        <v>6.7387646232700452E-2</v>
      </c>
      <c r="FL23" s="14">
        <f t="shared" si="33"/>
        <v>6.7387646232700452E-2</v>
      </c>
      <c r="FM23" s="14">
        <f t="shared" si="33"/>
        <v>6.7387646232700452E-2</v>
      </c>
      <c r="FN23" s="14">
        <f t="shared" si="33"/>
        <v>6.7387646232700452E-2</v>
      </c>
      <c r="FO23" s="14">
        <f t="shared" si="33"/>
        <v>6.7387646232700452E-2</v>
      </c>
      <c r="FP23" s="14">
        <f t="shared" si="33"/>
        <v>6.7387646232700452E-2</v>
      </c>
      <c r="FQ23" s="14">
        <f t="shared" si="33"/>
        <v>6.7387646232700452E-2</v>
      </c>
      <c r="FR23" s="14">
        <f t="shared" si="33"/>
        <v>6.7387646232700452E-2</v>
      </c>
      <c r="FS23" s="14">
        <f t="shared" si="33"/>
        <v>6.7387646232700452E-2</v>
      </c>
      <c r="FT23" s="14">
        <f t="shared" si="33"/>
        <v>6.7387646232700452E-2</v>
      </c>
      <c r="FU23" s="14">
        <f t="shared" si="33"/>
        <v>6.7387646232700452E-2</v>
      </c>
      <c r="FV23" s="14">
        <f t="shared" si="33"/>
        <v>6.7387646232700452E-2</v>
      </c>
      <c r="FW23" s="14">
        <f t="shared" si="33"/>
        <v>6.7387646232700452E-2</v>
      </c>
      <c r="FX23" s="14">
        <f t="shared" si="33"/>
        <v>6.7387646232700452E-2</v>
      </c>
      <c r="FY23" s="14">
        <f t="shared" si="33"/>
        <v>6.7387646232700452E-2</v>
      </c>
      <c r="FZ23" s="14">
        <f t="shared" si="33"/>
        <v>6.7387646232700452E-2</v>
      </c>
      <c r="GA23" s="14">
        <f t="shared" si="33"/>
        <v>6.7387646232700452E-2</v>
      </c>
      <c r="GB23" s="14">
        <f t="shared" si="33"/>
        <v>6.7387646232700452E-2</v>
      </c>
      <c r="GC23" s="14">
        <f t="shared" si="33"/>
        <v>6.7387646232700452E-2</v>
      </c>
      <c r="GD23" s="14">
        <f t="shared" si="33"/>
        <v>6.7387646232700452E-2</v>
      </c>
      <c r="GE23" s="14">
        <f t="shared" si="33"/>
        <v>6.7387646232700452E-2</v>
      </c>
      <c r="GF23" s="14">
        <f t="shared" si="33"/>
        <v>6.7387646232700452E-2</v>
      </c>
      <c r="GG23" s="14">
        <f t="shared" si="33"/>
        <v>6.7387646232700452E-2</v>
      </c>
      <c r="GH23" s="14">
        <f t="shared" si="33"/>
        <v>6.7387646232700452E-2</v>
      </c>
      <c r="GI23" s="14">
        <f t="shared" si="33"/>
        <v>6.7387646232700452E-2</v>
      </c>
      <c r="GJ23" s="14">
        <f t="shared" si="33"/>
        <v>6.7387646232700452E-2</v>
      </c>
      <c r="GK23" s="14">
        <f t="shared" si="33"/>
        <v>6.7387646232700452E-2</v>
      </c>
      <c r="GL23" s="14">
        <f t="shared" si="33"/>
        <v>6.7387646232700452E-2</v>
      </c>
      <c r="GM23" s="14">
        <f t="shared" si="33"/>
        <v>6.7387646232700452E-2</v>
      </c>
      <c r="GN23" s="14">
        <f t="shared" si="33"/>
        <v>6.7387646232700452E-2</v>
      </c>
      <c r="GO23" s="14">
        <f t="shared" si="33"/>
        <v>6.7387646232700452E-2</v>
      </c>
      <c r="GP23" s="14">
        <f t="shared" si="33"/>
        <v>6.7387646232700452E-2</v>
      </c>
      <c r="GQ23" s="14">
        <f t="shared" si="33"/>
        <v>6.7387646232700452E-2</v>
      </c>
      <c r="GR23" s="14">
        <f t="shared" si="33"/>
        <v>6.7387646232700452E-2</v>
      </c>
      <c r="GS23" s="14">
        <f t="shared" si="33"/>
        <v>6.7387646232700452E-2</v>
      </c>
      <c r="GT23" s="14">
        <f t="shared" si="33"/>
        <v>6.7387646232700452E-2</v>
      </c>
      <c r="GU23" s="14">
        <f t="shared" ref="GU23:JF23" si="34">0.00163*GU22/2.45</f>
        <v>6.7387646232700452E-2</v>
      </c>
      <c r="GV23" s="14">
        <f t="shared" si="34"/>
        <v>6.7387646232700452E-2</v>
      </c>
      <c r="GW23" s="14">
        <f t="shared" si="34"/>
        <v>6.7387646232700452E-2</v>
      </c>
      <c r="GX23" s="14">
        <f t="shared" si="34"/>
        <v>6.7387646232700452E-2</v>
      </c>
      <c r="GY23" s="14">
        <f t="shared" si="34"/>
        <v>6.7387646232700452E-2</v>
      </c>
      <c r="GZ23" s="14">
        <f t="shared" si="34"/>
        <v>6.7387646232700452E-2</v>
      </c>
      <c r="HA23" s="14">
        <f t="shared" si="34"/>
        <v>6.7387646232700452E-2</v>
      </c>
      <c r="HB23" s="14">
        <f t="shared" si="34"/>
        <v>6.7387646232700452E-2</v>
      </c>
      <c r="HC23" s="14">
        <f t="shared" si="34"/>
        <v>6.7387646232700452E-2</v>
      </c>
      <c r="HD23" s="14">
        <f t="shared" si="34"/>
        <v>6.7387646232700452E-2</v>
      </c>
      <c r="HE23" s="14">
        <f t="shared" si="34"/>
        <v>6.7387646232700452E-2</v>
      </c>
      <c r="HF23" s="14">
        <f t="shared" si="34"/>
        <v>6.7387646232700452E-2</v>
      </c>
      <c r="HG23" s="14">
        <f t="shared" si="34"/>
        <v>6.7387646232700452E-2</v>
      </c>
      <c r="HH23" s="14">
        <f t="shared" si="34"/>
        <v>6.7387646232700452E-2</v>
      </c>
      <c r="HI23" s="14">
        <f t="shared" si="34"/>
        <v>6.7387646232700452E-2</v>
      </c>
      <c r="HJ23" s="14">
        <f t="shared" si="34"/>
        <v>6.7387646232700452E-2</v>
      </c>
      <c r="HK23" s="14">
        <f t="shared" si="34"/>
        <v>6.7387646232700452E-2</v>
      </c>
      <c r="HL23" s="14">
        <f t="shared" si="34"/>
        <v>6.7387646232700452E-2</v>
      </c>
      <c r="HM23" s="14">
        <f t="shared" si="34"/>
        <v>6.7387646232700452E-2</v>
      </c>
      <c r="HN23" s="14">
        <f t="shared" si="34"/>
        <v>6.7387646232700452E-2</v>
      </c>
      <c r="HO23" s="14">
        <f t="shared" si="34"/>
        <v>6.7387646232700452E-2</v>
      </c>
      <c r="HP23" s="14">
        <f t="shared" si="34"/>
        <v>6.7387646232700452E-2</v>
      </c>
      <c r="HQ23" s="14">
        <f t="shared" si="34"/>
        <v>6.7387646232700452E-2</v>
      </c>
      <c r="HR23" s="14">
        <f t="shared" si="34"/>
        <v>6.7387646232700452E-2</v>
      </c>
      <c r="HS23" s="14">
        <f t="shared" si="34"/>
        <v>6.7387646232700452E-2</v>
      </c>
      <c r="HT23" s="14">
        <f t="shared" si="34"/>
        <v>6.7387646232700452E-2</v>
      </c>
      <c r="HU23" s="14">
        <f t="shared" si="34"/>
        <v>6.7387646232700452E-2</v>
      </c>
      <c r="HV23" s="14">
        <f t="shared" si="34"/>
        <v>6.7387646232700452E-2</v>
      </c>
      <c r="HW23" s="14">
        <f t="shared" si="34"/>
        <v>6.7387646232700452E-2</v>
      </c>
      <c r="HX23" s="14">
        <f t="shared" si="34"/>
        <v>6.7387646232700452E-2</v>
      </c>
      <c r="HY23" s="14">
        <f t="shared" si="34"/>
        <v>6.7387646232700452E-2</v>
      </c>
      <c r="HZ23" s="14">
        <f t="shared" si="34"/>
        <v>6.7387646232700452E-2</v>
      </c>
      <c r="IA23" s="14">
        <f t="shared" si="34"/>
        <v>6.7387646232700452E-2</v>
      </c>
      <c r="IB23" s="14">
        <f t="shared" si="34"/>
        <v>6.7387646232700452E-2</v>
      </c>
      <c r="IC23" s="14">
        <f t="shared" si="34"/>
        <v>6.7387646232700452E-2</v>
      </c>
      <c r="ID23" s="14">
        <f t="shared" si="34"/>
        <v>6.7387646232700452E-2</v>
      </c>
      <c r="IE23" s="14">
        <f t="shared" si="34"/>
        <v>6.7387646232700452E-2</v>
      </c>
      <c r="IF23" s="14">
        <f t="shared" si="34"/>
        <v>6.7387646232700452E-2</v>
      </c>
      <c r="IG23" s="14">
        <f t="shared" si="34"/>
        <v>6.7387646232700452E-2</v>
      </c>
      <c r="IH23" s="14">
        <f t="shared" si="34"/>
        <v>6.7387646232700452E-2</v>
      </c>
      <c r="II23" s="14">
        <f t="shared" si="34"/>
        <v>6.7387646232700452E-2</v>
      </c>
      <c r="IJ23" s="14">
        <f t="shared" si="34"/>
        <v>6.7387646232700452E-2</v>
      </c>
      <c r="IK23" s="14">
        <f t="shared" si="34"/>
        <v>6.7387646232700452E-2</v>
      </c>
      <c r="IL23" s="14">
        <f t="shared" si="34"/>
        <v>6.7387646232700452E-2</v>
      </c>
      <c r="IM23" s="14">
        <f t="shared" si="34"/>
        <v>6.7387646232700452E-2</v>
      </c>
      <c r="IN23" s="14">
        <f t="shared" si="34"/>
        <v>6.7387646232700452E-2</v>
      </c>
      <c r="IO23" s="14">
        <f t="shared" si="34"/>
        <v>6.7387646232700452E-2</v>
      </c>
      <c r="IP23" s="14">
        <f t="shared" si="34"/>
        <v>6.7387646232700452E-2</v>
      </c>
      <c r="IQ23" s="14">
        <f t="shared" si="34"/>
        <v>6.7387646232700452E-2</v>
      </c>
      <c r="IR23" s="14">
        <f t="shared" si="34"/>
        <v>6.7387646232700452E-2</v>
      </c>
      <c r="IS23" s="14">
        <f t="shared" si="34"/>
        <v>6.7387646232700452E-2</v>
      </c>
      <c r="IT23" s="14">
        <f t="shared" si="34"/>
        <v>6.7387646232700452E-2</v>
      </c>
      <c r="IU23" s="14">
        <f t="shared" si="34"/>
        <v>6.7387646232700452E-2</v>
      </c>
      <c r="IV23" s="14">
        <f t="shared" si="34"/>
        <v>6.7387646232700452E-2</v>
      </c>
      <c r="IW23" s="14">
        <f t="shared" si="34"/>
        <v>6.7387646232700452E-2</v>
      </c>
      <c r="IX23" s="14">
        <f t="shared" si="34"/>
        <v>6.7387646232700452E-2</v>
      </c>
      <c r="IY23" s="14">
        <f t="shared" si="34"/>
        <v>6.7387646232700452E-2</v>
      </c>
      <c r="IZ23" s="14">
        <f t="shared" si="34"/>
        <v>6.7387646232700452E-2</v>
      </c>
      <c r="JA23" s="14">
        <f t="shared" si="34"/>
        <v>6.7387646232700452E-2</v>
      </c>
      <c r="JB23" s="14">
        <f t="shared" si="34"/>
        <v>6.7387646232700452E-2</v>
      </c>
      <c r="JC23" s="14">
        <f t="shared" si="34"/>
        <v>6.7387646232700452E-2</v>
      </c>
      <c r="JD23" s="14">
        <f t="shared" si="34"/>
        <v>6.7387646232700452E-2</v>
      </c>
      <c r="JE23" s="14">
        <f t="shared" si="34"/>
        <v>6.7387646232700452E-2</v>
      </c>
      <c r="JF23" s="14">
        <f t="shared" si="34"/>
        <v>6.7387646232700452E-2</v>
      </c>
      <c r="JG23" s="14">
        <f t="shared" ref="JG23:LR23" si="35">0.00163*JG22/2.45</f>
        <v>6.7387646232700452E-2</v>
      </c>
      <c r="JH23" s="14">
        <f t="shared" si="35"/>
        <v>6.7387646232700452E-2</v>
      </c>
      <c r="JI23" s="14">
        <f t="shared" si="35"/>
        <v>6.7387646232700452E-2</v>
      </c>
      <c r="JJ23" s="14">
        <f t="shared" si="35"/>
        <v>6.7387646232700452E-2</v>
      </c>
      <c r="JK23" s="14">
        <f t="shared" si="35"/>
        <v>6.7387646232700452E-2</v>
      </c>
      <c r="JL23" s="14">
        <f t="shared" si="35"/>
        <v>6.7387646232700452E-2</v>
      </c>
      <c r="JM23" s="14">
        <f t="shared" si="35"/>
        <v>6.7387646232700452E-2</v>
      </c>
      <c r="JN23" s="14">
        <f t="shared" si="35"/>
        <v>6.7387646232700452E-2</v>
      </c>
      <c r="JO23" s="14">
        <f t="shared" si="35"/>
        <v>6.7387646232700452E-2</v>
      </c>
      <c r="JP23" s="14">
        <f t="shared" si="35"/>
        <v>6.7387646232700452E-2</v>
      </c>
      <c r="JQ23" s="14">
        <f t="shared" si="35"/>
        <v>6.7387646232700452E-2</v>
      </c>
      <c r="JR23" s="14">
        <f t="shared" si="35"/>
        <v>6.7387646232700452E-2</v>
      </c>
      <c r="JS23" s="14">
        <f t="shared" si="35"/>
        <v>6.7387646232700452E-2</v>
      </c>
      <c r="JT23" s="14">
        <f t="shared" si="35"/>
        <v>6.7387646232700452E-2</v>
      </c>
      <c r="JU23" s="14">
        <f t="shared" si="35"/>
        <v>6.7387646232700452E-2</v>
      </c>
      <c r="JV23" s="14">
        <f t="shared" si="35"/>
        <v>6.7387646232700452E-2</v>
      </c>
      <c r="JW23" s="14">
        <f t="shared" si="35"/>
        <v>6.7387646232700452E-2</v>
      </c>
      <c r="JX23" s="14">
        <f t="shared" si="35"/>
        <v>6.7387646232700452E-2</v>
      </c>
      <c r="JY23" s="14">
        <f t="shared" si="35"/>
        <v>6.7387646232700452E-2</v>
      </c>
      <c r="JZ23" s="14">
        <f t="shared" si="35"/>
        <v>6.7387646232700452E-2</v>
      </c>
      <c r="KA23" s="14">
        <f t="shared" si="35"/>
        <v>6.7387646232700452E-2</v>
      </c>
      <c r="KB23" s="14">
        <f t="shared" si="35"/>
        <v>6.7387646232700452E-2</v>
      </c>
      <c r="KC23" s="14">
        <f t="shared" si="35"/>
        <v>6.7387646232700452E-2</v>
      </c>
      <c r="KD23" s="14">
        <f t="shared" si="35"/>
        <v>6.7387646232700452E-2</v>
      </c>
      <c r="KE23" s="14">
        <f t="shared" si="35"/>
        <v>6.7387646232700452E-2</v>
      </c>
      <c r="KF23" s="14">
        <f t="shared" si="35"/>
        <v>6.7387646232700452E-2</v>
      </c>
      <c r="KG23" s="14">
        <f t="shared" si="35"/>
        <v>6.7387646232700452E-2</v>
      </c>
      <c r="KH23" s="14">
        <f t="shared" si="35"/>
        <v>6.7387646232700452E-2</v>
      </c>
      <c r="KI23" s="14">
        <f t="shared" si="35"/>
        <v>6.7387646232700452E-2</v>
      </c>
      <c r="KJ23" s="14">
        <f t="shared" si="35"/>
        <v>6.7387646232700452E-2</v>
      </c>
      <c r="KK23" s="14">
        <f t="shared" si="35"/>
        <v>6.7387646232700452E-2</v>
      </c>
      <c r="KL23" s="14">
        <f t="shared" si="35"/>
        <v>6.7387646232700452E-2</v>
      </c>
      <c r="KM23" s="14">
        <f t="shared" si="35"/>
        <v>6.7387646232700452E-2</v>
      </c>
      <c r="KN23" s="14">
        <f t="shared" si="35"/>
        <v>6.7387646232700452E-2</v>
      </c>
      <c r="KO23" s="14">
        <f t="shared" si="35"/>
        <v>6.7387646232700452E-2</v>
      </c>
      <c r="KP23" s="14">
        <f t="shared" si="35"/>
        <v>6.7387646232700452E-2</v>
      </c>
      <c r="KQ23" s="14">
        <f t="shared" si="35"/>
        <v>6.7387646232700452E-2</v>
      </c>
      <c r="KR23" s="14">
        <f t="shared" si="35"/>
        <v>6.7387646232700452E-2</v>
      </c>
      <c r="KS23" s="14">
        <f t="shared" si="35"/>
        <v>6.7387646232700452E-2</v>
      </c>
      <c r="KT23" s="14">
        <f t="shared" si="35"/>
        <v>6.7387646232700452E-2</v>
      </c>
      <c r="KU23" s="14">
        <f t="shared" si="35"/>
        <v>6.7387646232700452E-2</v>
      </c>
      <c r="KV23" s="14">
        <f t="shared" si="35"/>
        <v>6.7387646232700452E-2</v>
      </c>
      <c r="KW23" s="14">
        <f t="shared" si="35"/>
        <v>6.7387646232700452E-2</v>
      </c>
      <c r="KX23" s="14">
        <f t="shared" si="35"/>
        <v>6.7387646232700452E-2</v>
      </c>
      <c r="KY23" s="14">
        <f t="shared" si="35"/>
        <v>6.7387646232700452E-2</v>
      </c>
      <c r="KZ23" s="14">
        <f t="shared" si="35"/>
        <v>6.7387646232700452E-2</v>
      </c>
      <c r="LA23" s="14">
        <f t="shared" si="35"/>
        <v>6.7387646232700452E-2</v>
      </c>
      <c r="LB23" s="14">
        <f t="shared" si="35"/>
        <v>6.7387646232700452E-2</v>
      </c>
      <c r="LC23" s="14">
        <f t="shared" si="35"/>
        <v>6.7387646232700452E-2</v>
      </c>
      <c r="LD23" s="14">
        <f t="shared" si="35"/>
        <v>6.7387646232700452E-2</v>
      </c>
      <c r="LE23" s="14">
        <f t="shared" si="35"/>
        <v>6.7387646232700452E-2</v>
      </c>
      <c r="LF23" s="14">
        <f t="shared" si="35"/>
        <v>6.7387646232700452E-2</v>
      </c>
      <c r="LG23" s="14">
        <f t="shared" si="35"/>
        <v>6.7387646232700452E-2</v>
      </c>
      <c r="LH23" s="14">
        <f t="shared" si="35"/>
        <v>6.7387646232700452E-2</v>
      </c>
      <c r="LI23" s="14">
        <f t="shared" si="35"/>
        <v>6.7387646232700452E-2</v>
      </c>
      <c r="LJ23" s="14">
        <f t="shared" si="35"/>
        <v>6.7387646232700452E-2</v>
      </c>
      <c r="LK23" s="14">
        <f t="shared" si="35"/>
        <v>6.7387646232700452E-2</v>
      </c>
      <c r="LL23" s="14">
        <f t="shared" si="35"/>
        <v>6.7387646232700452E-2</v>
      </c>
      <c r="LM23" s="14">
        <f t="shared" si="35"/>
        <v>6.7387646232700452E-2</v>
      </c>
      <c r="LN23" s="14">
        <f t="shared" si="35"/>
        <v>6.7387646232700452E-2</v>
      </c>
      <c r="LO23" s="14">
        <f t="shared" si="35"/>
        <v>6.7387646232700452E-2</v>
      </c>
      <c r="LP23" s="14">
        <f t="shared" si="35"/>
        <v>6.7387646232700452E-2</v>
      </c>
      <c r="LQ23" s="14">
        <f t="shared" si="35"/>
        <v>6.7387646232700452E-2</v>
      </c>
      <c r="LR23" s="14">
        <f t="shared" si="35"/>
        <v>6.7387646232700452E-2</v>
      </c>
      <c r="LS23" s="14">
        <f t="shared" ref="LS23:NB23" si="36">0.00163*LS22/2.45</f>
        <v>6.7387646232700452E-2</v>
      </c>
      <c r="LT23" s="14">
        <f t="shared" si="36"/>
        <v>6.7387646232700452E-2</v>
      </c>
      <c r="LU23" s="14">
        <f t="shared" si="36"/>
        <v>6.7387646232700452E-2</v>
      </c>
      <c r="LV23" s="14">
        <f t="shared" si="36"/>
        <v>6.7387646232700452E-2</v>
      </c>
      <c r="LW23" s="14">
        <f t="shared" si="36"/>
        <v>6.7387646232700452E-2</v>
      </c>
      <c r="LX23" s="14">
        <f t="shared" si="36"/>
        <v>6.7387646232700452E-2</v>
      </c>
      <c r="LY23" s="14">
        <f t="shared" si="36"/>
        <v>6.7387646232700452E-2</v>
      </c>
      <c r="LZ23" s="14">
        <f t="shared" si="36"/>
        <v>6.7387646232700452E-2</v>
      </c>
      <c r="MA23" s="14">
        <f t="shared" si="36"/>
        <v>6.7387646232700452E-2</v>
      </c>
      <c r="MB23" s="14">
        <f t="shared" si="36"/>
        <v>6.7387646232700452E-2</v>
      </c>
      <c r="MC23" s="14">
        <f t="shared" si="36"/>
        <v>6.7387646232700452E-2</v>
      </c>
      <c r="MD23" s="14">
        <f t="shared" si="36"/>
        <v>6.7387646232700452E-2</v>
      </c>
      <c r="ME23" s="14">
        <f t="shared" si="36"/>
        <v>6.7387646232700452E-2</v>
      </c>
      <c r="MF23" s="14">
        <f t="shared" si="36"/>
        <v>6.7387646232700452E-2</v>
      </c>
      <c r="MG23" s="14">
        <f t="shared" si="36"/>
        <v>6.7387646232700452E-2</v>
      </c>
      <c r="MH23" s="14">
        <f t="shared" si="36"/>
        <v>6.7387646232700452E-2</v>
      </c>
      <c r="MI23" s="14">
        <f t="shared" si="36"/>
        <v>6.7387646232700452E-2</v>
      </c>
      <c r="MJ23" s="14">
        <f t="shared" si="36"/>
        <v>6.7387646232700452E-2</v>
      </c>
      <c r="MK23" s="14">
        <f t="shared" si="36"/>
        <v>6.7387646232700452E-2</v>
      </c>
      <c r="ML23" s="14">
        <f t="shared" si="36"/>
        <v>6.7387646232700452E-2</v>
      </c>
      <c r="MM23" s="14">
        <f t="shared" si="36"/>
        <v>6.7387646232700452E-2</v>
      </c>
      <c r="MN23" s="14">
        <f t="shared" si="36"/>
        <v>6.7387646232700452E-2</v>
      </c>
      <c r="MO23" s="14">
        <f t="shared" si="36"/>
        <v>6.7387646232700452E-2</v>
      </c>
      <c r="MP23" s="14">
        <f t="shared" si="36"/>
        <v>6.7387646232700452E-2</v>
      </c>
      <c r="MQ23" s="14">
        <f t="shared" si="36"/>
        <v>6.7387646232700452E-2</v>
      </c>
      <c r="MR23" s="14">
        <f t="shared" si="36"/>
        <v>6.7387646232700452E-2</v>
      </c>
      <c r="MS23" s="14">
        <f t="shared" si="36"/>
        <v>6.7387646232700452E-2</v>
      </c>
      <c r="MT23" s="14">
        <f t="shared" si="36"/>
        <v>6.7387646232700452E-2</v>
      </c>
      <c r="MU23" s="14">
        <f t="shared" si="36"/>
        <v>6.7387646232700452E-2</v>
      </c>
      <c r="MV23" s="14">
        <f t="shared" si="36"/>
        <v>6.7387646232700452E-2</v>
      </c>
      <c r="MW23" s="14">
        <f t="shared" si="36"/>
        <v>6.7387646232700452E-2</v>
      </c>
      <c r="MX23" s="14">
        <f t="shared" si="36"/>
        <v>6.7387646232700452E-2</v>
      </c>
      <c r="MY23" s="14">
        <f t="shared" si="36"/>
        <v>6.7387646232700452E-2</v>
      </c>
      <c r="MZ23" s="14">
        <f t="shared" si="36"/>
        <v>6.7387646232700452E-2</v>
      </c>
      <c r="NA23" s="14">
        <f t="shared" si="36"/>
        <v>6.7387646232700452E-2</v>
      </c>
      <c r="NB23" s="14">
        <f t="shared" si="36"/>
        <v>6.7387646232700452E-2</v>
      </c>
      <c r="NC23" s="4"/>
    </row>
    <row r="24" spans="1:367" ht="15.75" x14ac:dyDescent="0.3">
      <c r="A24" s="12" t="s">
        <v>20</v>
      </c>
      <c r="B24" s="14">
        <f t="shared" ref="B24:BM24" si="37">0.611*EXP(17.27*B11/(B11+237.3))</f>
        <v>0.65692419645928013</v>
      </c>
      <c r="C24" s="14">
        <f t="shared" si="37"/>
        <v>0.65692419645928013</v>
      </c>
      <c r="D24" s="14">
        <f t="shared" si="37"/>
        <v>0.65692419645928013</v>
      </c>
      <c r="E24" s="14">
        <f t="shared" si="37"/>
        <v>0.65692419645928013</v>
      </c>
      <c r="F24" s="14">
        <f t="shared" si="37"/>
        <v>0.65692419645928013</v>
      </c>
      <c r="G24" s="14">
        <f t="shared" si="37"/>
        <v>0.65692419645928013</v>
      </c>
      <c r="H24" s="14">
        <f t="shared" si="37"/>
        <v>0.65692419645928013</v>
      </c>
      <c r="I24" s="14">
        <f t="shared" si="37"/>
        <v>0.65692419645928013</v>
      </c>
      <c r="J24" s="14">
        <f t="shared" si="37"/>
        <v>0.65692419645928013</v>
      </c>
      <c r="K24" s="14">
        <f t="shared" si="37"/>
        <v>0.65692419645928013</v>
      </c>
      <c r="L24" s="14">
        <f t="shared" si="37"/>
        <v>0.65692419645928013</v>
      </c>
      <c r="M24" s="14">
        <f t="shared" si="37"/>
        <v>0.65692419645928013</v>
      </c>
      <c r="N24" s="14">
        <f t="shared" si="37"/>
        <v>0.65692419645928013</v>
      </c>
      <c r="O24" s="14">
        <f t="shared" si="37"/>
        <v>0.65692419645928013</v>
      </c>
      <c r="P24" s="14">
        <f t="shared" si="37"/>
        <v>0.65692419645928013</v>
      </c>
      <c r="Q24" s="14">
        <f t="shared" si="37"/>
        <v>0.65692419645928013</v>
      </c>
      <c r="R24" s="14">
        <f t="shared" si="37"/>
        <v>0.65692419645928013</v>
      </c>
      <c r="S24" s="14">
        <f t="shared" si="37"/>
        <v>0.65692419645928013</v>
      </c>
      <c r="T24" s="14">
        <f t="shared" si="37"/>
        <v>0.65692419645928013</v>
      </c>
      <c r="U24" s="14">
        <f t="shared" si="37"/>
        <v>0.65692419645928013</v>
      </c>
      <c r="V24" s="14">
        <f t="shared" si="37"/>
        <v>0.65692419645928013</v>
      </c>
      <c r="W24" s="14">
        <f t="shared" si="37"/>
        <v>0.65692419645928013</v>
      </c>
      <c r="X24" s="14">
        <f t="shared" si="37"/>
        <v>0.65692419645928013</v>
      </c>
      <c r="Y24" s="14">
        <f t="shared" si="37"/>
        <v>0.65692419645928013</v>
      </c>
      <c r="Z24" s="14">
        <f t="shared" si="37"/>
        <v>0.65692419645928013</v>
      </c>
      <c r="AA24" s="14">
        <f t="shared" si="37"/>
        <v>0.65692419645928013</v>
      </c>
      <c r="AB24" s="14">
        <f t="shared" si="37"/>
        <v>0.65692419645928013</v>
      </c>
      <c r="AC24" s="14">
        <f t="shared" si="37"/>
        <v>0.65692419645928013</v>
      </c>
      <c r="AD24" s="14">
        <f t="shared" si="37"/>
        <v>0.65692419645928013</v>
      </c>
      <c r="AE24" s="14">
        <f t="shared" si="37"/>
        <v>0.65692419645928013</v>
      </c>
      <c r="AF24" s="14">
        <f t="shared" si="37"/>
        <v>0.65692419645928013</v>
      </c>
      <c r="AG24" s="14">
        <f t="shared" si="37"/>
        <v>0.65692419645928013</v>
      </c>
      <c r="AH24" s="14">
        <f t="shared" si="37"/>
        <v>0.65692419645928013</v>
      </c>
      <c r="AI24" s="14">
        <f t="shared" si="37"/>
        <v>0.65692419645928013</v>
      </c>
      <c r="AJ24" s="14">
        <f t="shared" si="37"/>
        <v>0.65692419645928013</v>
      </c>
      <c r="AK24" s="14">
        <f t="shared" si="37"/>
        <v>0.65692419645928013</v>
      </c>
      <c r="AL24" s="14">
        <f t="shared" si="37"/>
        <v>0.65692419645928013</v>
      </c>
      <c r="AM24" s="14">
        <f t="shared" si="37"/>
        <v>0.65692419645928013</v>
      </c>
      <c r="AN24" s="14">
        <f t="shared" si="37"/>
        <v>0.65692419645928013</v>
      </c>
      <c r="AO24" s="14">
        <f t="shared" si="37"/>
        <v>0.65692419645928013</v>
      </c>
      <c r="AP24" s="14">
        <f t="shared" si="37"/>
        <v>0.65692419645928013</v>
      </c>
      <c r="AQ24" s="14">
        <f t="shared" si="37"/>
        <v>0.65692419645928013</v>
      </c>
      <c r="AR24" s="14">
        <f t="shared" si="37"/>
        <v>0.65692419645928013</v>
      </c>
      <c r="AS24" s="14">
        <f t="shared" si="37"/>
        <v>0.65692419645928013</v>
      </c>
      <c r="AT24" s="14">
        <f t="shared" si="37"/>
        <v>0.65692419645928013</v>
      </c>
      <c r="AU24" s="14">
        <f t="shared" si="37"/>
        <v>0.65692419645928013</v>
      </c>
      <c r="AV24" s="14">
        <f t="shared" si="37"/>
        <v>0.65692419645928013</v>
      </c>
      <c r="AW24" s="14">
        <f t="shared" si="37"/>
        <v>0.65692419645928013</v>
      </c>
      <c r="AX24" s="14">
        <f t="shared" si="37"/>
        <v>0.65692419645928013</v>
      </c>
      <c r="AY24" s="14">
        <f t="shared" si="37"/>
        <v>0.65692419645928013</v>
      </c>
      <c r="AZ24" s="14">
        <f t="shared" si="37"/>
        <v>0.65692419645928013</v>
      </c>
      <c r="BA24" s="14">
        <f t="shared" si="37"/>
        <v>0.65692419645928013</v>
      </c>
      <c r="BB24" s="14">
        <f t="shared" si="37"/>
        <v>0.65692419645928013</v>
      </c>
      <c r="BC24" s="14">
        <f t="shared" si="37"/>
        <v>0.65692419645928013</v>
      </c>
      <c r="BD24" s="14">
        <f t="shared" si="37"/>
        <v>0.65692419645928013</v>
      </c>
      <c r="BE24" s="14">
        <f t="shared" si="37"/>
        <v>0.65692419645928013</v>
      </c>
      <c r="BF24" s="14">
        <f t="shared" si="37"/>
        <v>0.65692419645928013</v>
      </c>
      <c r="BG24" s="14">
        <f t="shared" si="37"/>
        <v>0.65692419645928013</v>
      </c>
      <c r="BH24" s="14">
        <f t="shared" si="37"/>
        <v>0.65692419645928013</v>
      </c>
      <c r="BI24" s="14">
        <f t="shared" si="37"/>
        <v>0.65692419645928013</v>
      </c>
      <c r="BJ24" s="14">
        <f t="shared" si="37"/>
        <v>0.65692419645928013</v>
      </c>
      <c r="BK24" s="14">
        <f t="shared" si="37"/>
        <v>0.65692419645928013</v>
      </c>
      <c r="BL24" s="14">
        <f t="shared" si="37"/>
        <v>0.65692419645928013</v>
      </c>
      <c r="BM24" s="14">
        <f t="shared" si="37"/>
        <v>0.65692419645928013</v>
      </c>
      <c r="BN24" s="14">
        <f t="shared" ref="BN24:DY24" si="38">0.611*EXP(17.27*BN11/(BN11+237.3))</f>
        <v>0.65692419645928013</v>
      </c>
      <c r="BO24" s="14">
        <f t="shared" si="38"/>
        <v>0.65692419645928013</v>
      </c>
      <c r="BP24" s="14">
        <f t="shared" si="38"/>
        <v>0.65692419645928013</v>
      </c>
      <c r="BQ24" s="14">
        <f t="shared" si="38"/>
        <v>0.65692419645928013</v>
      </c>
      <c r="BR24" s="14">
        <f t="shared" si="38"/>
        <v>0.65692419645928013</v>
      </c>
      <c r="BS24" s="14">
        <f t="shared" si="38"/>
        <v>0.65692419645928013</v>
      </c>
      <c r="BT24" s="14">
        <f t="shared" si="38"/>
        <v>0.65692419645928013</v>
      </c>
      <c r="BU24" s="14">
        <f t="shared" si="38"/>
        <v>0.65692419645928013</v>
      </c>
      <c r="BV24" s="14">
        <f t="shared" si="38"/>
        <v>0.65692419645928013</v>
      </c>
      <c r="BW24" s="14">
        <f t="shared" si="38"/>
        <v>0.65692419645928013</v>
      </c>
      <c r="BX24" s="14">
        <f t="shared" si="38"/>
        <v>0.65692419645928013</v>
      </c>
      <c r="BY24" s="14">
        <f t="shared" si="38"/>
        <v>0.65692419645928013</v>
      </c>
      <c r="BZ24" s="14">
        <f t="shared" si="38"/>
        <v>0.65692419645928013</v>
      </c>
      <c r="CA24" s="14">
        <f t="shared" si="38"/>
        <v>0.65692419645928013</v>
      </c>
      <c r="CB24" s="14">
        <f t="shared" si="38"/>
        <v>0.65692419645928013</v>
      </c>
      <c r="CC24" s="14">
        <f t="shared" si="38"/>
        <v>0.65692419645928013</v>
      </c>
      <c r="CD24" s="14">
        <f t="shared" si="38"/>
        <v>0.65692419645928013</v>
      </c>
      <c r="CE24" s="14">
        <f t="shared" si="38"/>
        <v>0.65692419645928013</v>
      </c>
      <c r="CF24" s="14">
        <f t="shared" si="38"/>
        <v>0.65692419645928013</v>
      </c>
      <c r="CG24" s="14">
        <f t="shared" si="38"/>
        <v>0.65692419645928013</v>
      </c>
      <c r="CH24" s="14">
        <f t="shared" si="38"/>
        <v>0.65692419645928013</v>
      </c>
      <c r="CI24" s="14">
        <f t="shared" si="38"/>
        <v>0.65692419645928013</v>
      </c>
      <c r="CJ24" s="14">
        <f t="shared" si="38"/>
        <v>0.65692419645928013</v>
      </c>
      <c r="CK24" s="14">
        <f t="shared" si="38"/>
        <v>0.65692419645928013</v>
      </c>
      <c r="CL24" s="14">
        <f t="shared" si="38"/>
        <v>0.65692419645928013</v>
      </c>
      <c r="CM24" s="14">
        <f t="shared" si="38"/>
        <v>0.65692419645928013</v>
      </c>
      <c r="CN24" s="14">
        <f t="shared" si="38"/>
        <v>0.65692419645928013</v>
      </c>
      <c r="CO24" s="14">
        <f t="shared" si="38"/>
        <v>0.65692419645928013</v>
      </c>
      <c r="CP24" s="14">
        <f t="shared" si="38"/>
        <v>0.65692419645928013</v>
      </c>
      <c r="CQ24" s="14">
        <f t="shared" si="38"/>
        <v>0.65692419645928013</v>
      </c>
      <c r="CR24" s="14">
        <f t="shared" si="38"/>
        <v>0.65692419645928013</v>
      </c>
      <c r="CS24" s="14">
        <f t="shared" si="38"/>
        <v>0.65692419645928013</v>
      </c>
      <c r="CT24" s="14">
        <f t="shared" si="38"/>
        <v>0.65692419645928013</v>
      </c>
      <c r="CU24" s="14">
        <f t="shared" si="38"/>
        <v>0.65692419645928013</v>
      </c>
      <c r="CV24" s="14">
        <f t="shared" si="38"/>
        <v>0.65692419645928013</v>
      </c>
      <c r="CW24" s="14">
        <f t="shared" si="38"/>
        <v>0.65692419645928013</v>
      </c>
      <c r="CX24" s="14">
        <f t="shared" si="38"/>
        <v>0.65692419645928013</v>
      </c>
      <c r="CY24" s="14">
        <f t="shared" si="38"/>
        <v>0.65692419645928013</v>
      </c>
      <c r="CZ24" s="14">
        <f t="shared" si="38"/>
        <v>0.65692419645928013</v>
      </c>
      <c r="DA24" s="14">
        <f t="shared" si="38"/>
        <v>0.65692419645928013</v>
      </c>
      <c r="DB24" s="14">
        <f t="shared" si="38"/>
        <v>0.65692419645928013</v>
      </c>
      <c r="DC24" s="14">
        <f t="shared" si="38"/>
        <v>0.65692419645928013</v>
      </c>
      <c r="DD24" s="14">
        <f t="shared" si="38"/>
        <v>0.65692419645928013</v>
      </c>
      <c r="DE24" s="14">
        <f t="shared" si="38"/>
        <v>0.65692419645928013</v>
      </c>
      <c r="DF24" s="14">
        <f t="shared" si="38"/>
        <v>0.65692419645928013</v>
      </c>
      <c r="DG24" s="14">
        <f t="shared" si="38"/>
        <v>0.65692419645928013</v>
      </c>
      <c r="DH24" s="14">
        <f t="shared" si="38"/>
        <v>0.65692419645928013</v>
      </c>
      <c r="DI24" s="14">
        <f t="shared" si="38"/>
        <v>0.65692419645928013</v>
      </c>
      <c r="DJ24" s="14">
        <f t="shared" si="38"/>
        <v>0.65692419645928013</v>
      </c>
      <c r="DK24" s="14">
        <f t="shared" si="38"/>
        <v>0.65692419645928013</v>
      </c>
      <c r="DL24" s="14">
        <f t="shared" si="38"/>
        <v>0.65692419645928013</v>
      </c>
      <c r="DM24" s="14">
        <f t="shared" si="38"/>
        <v>0.65692419645928013</v>
      </c>
      <c r="DN24" s="14">
        <f t="shared" si="38"/>
        <v>0.65692419645928013</v>
      </c>
      <c r="DO24" s="14">
        <f t="shared" si="38"/>
        <v>0.65692419645928013</v>
      </c>
      <c r="DP24" s="14">
        <f t="shared" si="38"/>
        <v>0.65692419645928013</v>
      </c>
      <c r="DQ24" s="14">
        <f t="shared" si="38"/>
        <v>0.65692419645928013</v>
      </c>
      <c r="DR24" s="14">
        <f t="shared" si="38"/>
        <v>0.65692419645928013</v>
      </c>
      <c r="DS24" s="14">
        <f t="shared" si="38"/>
        <v>0.65692419645928013</v>
      </c>
      <c r="DT24" s="14">
        <f t="shared" si="38"/>
        <v>0.65692419645928013</v>
      </c>
      <c r="DU24" s="14">
        <f t="shared" si="38"/>
        <v>0.65692419645928013</v>
      </c>
      <c r="DV24" s="14">
        <f t="shared" si="38"/>
        <v>0.65692419645928013</v>
      </c>
      <c r="DW24" s="14">
        <f t="shared" si="38"/>
        <v>0.65692419645928013</v>
      </c>
      <c r="DX24" s="14">
        <f t="shared" si="38"/>
        <v>0.65692419645928013</v>
      </c>
      <c r="DY24" s="14">
        <f t="shared" si="38"/>
        <v>0.65692419645928013</v>
      </c>
      <c r="DZ24" s="14">
        <f t="shared" ref="DZ24:GK24" si="39">0.611*EXP(17.27*DZ11/(DZ11+237.3))</f>
        <v>0.65692419645928013</v>
      </c>
      <c r="EA24" s="14">
        <f t="shared" si="39"/>
        <v>0.65692419645928013</v>
      </c>
      <c r="EB24" s="14">
        <f t="shared" si="39"/>
        <v>0.65692419645928013</v>
      </c>
      <c r="EC24" s="14">
        <f t="shared" si="39"/>
        <v>0.65692419645928013</v>
      </c>
      <c r="ED24" s="14">
        <f t="shared" si="39"/>
        <v>0.65692419645928013</v>
      </c>
      <c r="EE24" s="14">
        <f t="shared" si="39"/>
        <v>0.65692419645928013</v>
      </c>
      <c r="EF24" s="14">
        <f t="shared" si="39"/>
        <v>0.65692419645928013</v>
      </c>
      <c r="EG24" s="14">
        <f t="shared" si="39"/>
        <v>0.65692419645928013</v>
      </c>
      <c r="EH24" s="14">
        <f t="shared" si="39"/>
        <v>0.65692419645928013</v>
      </c>
      <c r="EI24" s="14">
        <f t="shared" si="39"/>
        <v>0.65692419645928013</v>
      </c>
      <c r="EJ24" s="14">
        <f t="shared" si="39"/>
        <v>0.65692419645928013</v>
      </c>
      <c r="EK24" s="14">
        <f t="shared" si="39"/>
        <v>0.65692419645928013</v>
      </c>
      <c r="EL24" s="14">
        <f t="shared" si="39"/>
        <v>0.65692419645928013</v>
      </c>
      <c r="EM24" s="14">
        <f t="shared" si="39"/>
        <v>0.65692419645928013</v>
      </c>
      <c r="EN24" s="14">
        <f t="shared" si="39"/>
        <v>0.65692419645928013</v>
      </c>
      <c r="EO24" s="14">
        <f t="shared" si="39"/>
        <v>0.65692419645928013</v>
      </c>
      <c r="EP24" s="14">
        <f t="shared" si="39"/>
        <v>0.65692419645928013</v>
      </c>
      <c r="EQ24" s="14">
        <f t="shared" si="39"/>
        <v>0.65692419645928013</v>
      </c>
      <c r="ER24" s="14">
        <f t="shared" si="39"/>
        <v>0.65692419645928013</v>
      </c>
      <c r="ES24" s="14">
        <f t="shared" si="39"/>
        <v>0.65692419645928013</v>
      </c>
      <c r="ET24" s="14">
        <f t="shared" si="39"/>
        <v>0.65692419645928013</v>
      </c>
      <c r="EU24" s="14">
        <f t="shared" si="39"/>
        <v>0.65692419645928013</v>
      </c>
      <c r="EV24" s="14">
        <f t="shared" si="39"/>
        <v>0.65692419645928013</v>
      </c>
      <c r="EW24" s="14">
        <f t="shared" si="39"/>
        <v>0.65692419645928013</v>
      </c>
      <c r="EX24" s="14">
        <f t="shared" si="39"/>
        <v>0.65692419645928013</v>
      </c>
      <c r="EY24" s="14">
        <f t="shared" si="39"/>
        <v>0.65692419645928013</v>
      </c>
      <c r="EZ24" s="14">
        <f t="shared" si="39"/>
        <v>0.65692419645928013</v>
      </c>
      <c r="FA24" s="14">
        <f t="shared" si="39"/>
        <v>0.65692419645928013</v>
      </c>
      <c r="FB24" s="14">
        <f t="shared" si="39"/>
        <v>0.65692419645928013</v>
      </c>
      <c r="FC24" s="14">
        <f t="shared" si="39"/>
        <v>0.65692419645928013</v>
      </c>
      <c r="FD24" s="14">
        <f t="shared" si="39"/>
        <v>0.65692419645928013</v>
      </c>
      <c r="FE24" s="14">
        <f t="shared" si="39"/>
        <v>0.65692419645928013</v>
      </c>
      <c r="FF24" s="14">
        <f t="shared" si="39"/>
        <v>0.65692419645928013</v>
      </c>
      <c r="FG24" s="14">
        <f t="shared" si="39"/>
        <v>0.65692419645928013</v>
      </c>
      <c r="FH24" s="14">
        <f t="shared" si="39"/>
        <v>0.65692419645928013</v>
      </c>
      <c r="FI24" s="14">
        <f t="shared" si="39"/>
        <v>0.65692419645928013</v>
      </c>
      <c r="FJ24" s="14">
        <f t="shared" si="39"/>
        <v>0.65692419645928013</v>
      </c>
      <c r="FK24" s="14">
        <f t="shared" si="39"/>
        <v>0.65692419645928013</v>
      </c>
      <c r="FL24" s="14">
        <f t="shared" si="39"/>
        <v>0.65692419645928013</v>
      </c>
      <c r="FM24" s="14">
        <f t="shared" si="39"/>
        <v>0.65692419645928013</v>
      </c>
      <c r="FN24" s="14">
        <f t="shared" si="39"/>
        <v>0.65692419645928013</v>
      </c>
      <c r="FO24" s="14">
        <f t="shared" si="39"/>
        <v>0.65692419645928013</v>
      </c>
      <c r="FP24" s="14">
        <f t="shared" si="39"/>
        <v>0.65692419645928013</v>
      </c>
      <c r="FQ24" s="14">
        <f t="shared" si="39"/>
        <v>0.65692419645928013</v>
      </c>
      <c r="FR24" s="14">
        <f t="shared" si="39"/>
        <v>0.65692419645928013</v>
      </c>
      <c r="FS24" s="14">
        <f t="shared" si="39"/>
        <v>0.65692419645928013</v>
      </c>
      <c r="FT24" s="14">
        <f t="shared" si="39"/>
        <v>0.65692419645928013</v>
      </c>
      <c r="FU24" s="14">
        <f t="shared" si="39"/>
        <v>0.65692419645928013</v>
      </c>
      <c r="FV24" s="14">
        <f t="shared" si="39"/>
        <v>0.65692419645928013</v>
      </c>
      <c r="FW24" s="14">
        <f t="shared" si="39"/>
        <v>0.65692419645928013</v>
      </c>
      <c r="FX24" s="14">
        <f t="shared" si="39"/>
        <v>0.65692419645928013</v>
      </c>
      <c r="FY24" s="14">
        <f t="shared" si="39"/>
        <v>0.65692419645928013</v>
      </c>
      <c r="FZ24" s="14">
        <f t="shared" si="39"/>
        <v>0.65692419645928013</v>
      </c>
      <c r="GA24" s="14">
        <f t="shared" si="39"/>
        <v>0.65692419645928013</v>
      </c>
      <c r="GB24" s="14">
        <f t="shared" si="39"/>
        <v>0.65692419645928013</v>
      </c>
      <c r="GC24" s="14">
        <f t="shared" si="39"/>
        <v>0.65692419645928013</v>
      </c>
      <c r="GD24" s="14">
        <f t="shared" si="39"/>
        <v>0.65692419645928013</v>
      </c>
      <c r="GE24" s="14">
        <f t="shared" si="39"/>
        <v>0.65692419645928013</v>
      </c>
      <c r="GF24" s="14">
        <f t="shared" si="39"/>
        <v>0.65692419645928013</v>
      </c>
      <c r="GG24" s="14">
        <f t="shared" si="39"/>
        <v>0.65692419645928013</v>
      </c>
      <c r="GH24" s="14">
        <f t="shared" si="39"/>
        <v>0.65692419645928013</v>
      </c>
      <c r="GI24" s="14">
        <f t="shared" si="39"/>
        <v>0.65692419645928013</v>
      </c>
      <c r="GJ24" s="14">
        <f t="shared" si="39"/>
        <v>0.65692419645928013</v>
      </c>
      <c r="GK24" s="14">
        <f t="shared" si="39"/>
        <v>0.65692419645928013</v>
      </c>
      <c r="GL24" s="14">
        <f t="shared" ref="GL24:IW24" si="40">0.611*EXP(17.27*GL11/(GL11+237.3))</f>
        <v>0.65692419645928013</v>
      </c>
      <c r="GM24" s="14">
        <f t="shared" si="40"/>
        <v>0.65692419645928013</v>
      </c>
      <c r="GN24" s="14">
        <f t="shared" si="40"/>
        <v>0.65692419645928013</v>
      </c>
      <c r="GO24" s="14">
        <f t="shared" si="40"/>
        <v>0.65692419645928013</v>
      </c>
      <c r="GP24" s="14">
        <f t="shared" si="40"/>
        <v>0.65692419645928013</v>
      </c>
      <c r="GQ24" s="14">
        <f t="shared" si="40"/>
        <v>0.65692419645928013</v>
      </c>
      <c r="GR24" s="14">
        <f t="shared" si="40"/>
        <v>0.65692419645928013</v>
      </c>
      <c r="GS24" s="14">
        <f t="shared" si="40"/>
        <v>0.65692419645928013</v>
      </c>
      <c r="GT24" s="14">
        <f t="shared" si="40"/>
        <v>0.65692419645928013</v>
      </c>
      <c r="GU24" s="14">
        <f t="shared" si="40"/>
        <v>0.65692419645928013</v>
      </c>
      <c r="GV24" s="14">
        <f t="shared" si="40"/>
        <v>0.65692419645928013</v>
      </c>
      <c r="GW24" s="14">
        <f t="shared" si="40"/>
        <v>0.65692419645928013</v>
      </c>
      <c r="GX24" s="14">
        <f t="shared" si="40"/>
        <v>0.65692419645928013</v>
      </c>
      <c r="GY24" s="14">
        <f t="shared" si="40"/>
        <v>0.65692419645928013</v>
      </c>
      <c r="GZ24" s="14">
        <f t="shared" si="40"/>
        <v>0.65692419645928013</v>
      </c>
      <c r="HA24" s="14">
        <f t="shared" si="40"/>
        <v>0.65692419645928013</v>
      </c>
      <c r="HB24" s="14">
        <f t="shared" si="40"/>
        <v>0.65692419645928013</v>
      </c>
      <c r="HC24" s="14">
        <f t="shared" si="40"/>
        <v>0.65692419645928013</v>
      </c>
      <c r="HD24" s="14">
        <f t="shared" si="40"/>
        <v>0.65692419645928013</v>
      </c>
      <c r="HE24" s="14">
        <f t="shared" si="40"/>
        <v>0.65692419645928013</v>
      </c>
      <c r="HF24" s="14">
        <f t="shared" si="40"/>
        <v>0.65692419645928013</v>
      </c>
      <c r="HG24" s="14">
        <f t="shared" si="40"/>
        <v>0.65692419645928013</v>
      </c>
      <c r="HH24" s="14">
        <f t="shared" si="40"/>
        <v>0.65692419645928013</v>
      </c>
      <c r="HI24" s="14">
        <f t="shared" si="40"/>
        <v>0.65692419645928013</v>
      </c>
      <c r="HJ24" s="14">
        <f t="shared" si="40"/>
        <v>0.65692419645928013</v>
      </c>
      <c r="HK24" s="14">
        <f t="shared" si="40"/>
        <v>0.65692419645928013</v>
      </c>
      <c r="HL24" s="14">
        <f t="shared" si="40"/>
        <v>0.65692419645928013</v>
      </c>
      <c r="HM24" s="14">
        <f t="shared" si="40"/>
        <v>0.65692419645928013</v>
      </c>
      <c r="HN24" s="14">
        <f t="shared" si="40"/>
        <v>0.65692419645928013</v>
      </c>
      <c r="HO24" s="14">
        <f t="shared" si="40"/>
        <v>0.65692419645928013</v>
      </c>
      <c r="HP24" s="14">
        <f t="shared" si="40"/>
        <v>0.65692419645928013</v>
      </c>
      <c r="HQ24" s="14">
        <f t="shared" si="40"/>
        <v>0.65692419645928013</v>
      </c>
      <c r="HR24" s="14">
        <f t="shared" si="40"/>
        <v>0.65692419645928013</v>
      </c>
      <c r="HS24" s="14">
        <f t="shared" si="40"/>
        <v>0.65692419645928013</v>
      </c>
      <c r="HT24" s="14">
        <f t="shared" si="40"/>
        <v>0.65692419645928013</v>
      </c>
      <c r="HU24" s="14">
        <f t="shared" si="40"/>
        <v>0.65692419645928013</v>
      </c>
      <c r="HV24" s="14">
        <f t="shared" si="40"/>
        <v>0.65692419645928013</v>
      </c>
      <c r="HW24" s="14">
        <f t="shared" si="40"/>
        <v>0.65692419645928013</v>
      </c>
      <c r="HX24" s="14">
        <f t="shared" si="40"/>
        <v>0.65692419645928013</v>
      </c>
      <c r="HY24" s="14">
        <f t="shared" si="40"/>
        <v>0.65692419645928013</v>
      </c>
      <c r="HZ24" s="14">
        <f t="shared" si="40"/>
        <v>0.65692419645928013</v>
      </c>
      <c r="IA24" s="14">
        <f t="shared" si="40"/>
        <v>0.65692419645928013</v>
      </c>
      <c r="IB24" s="14">
        <f t="shared" si="40"/>
        <v>0.65692419645928013</v>
      </c>
      <c r="IC24" s="14">
        <f t="shared" si="40"/>
        <v>0.65692419645928013</v>
      </c>
      <c r="ID24" s="14">
        <f t="shared" si="40"/>
        <v>0.65692419645928013</v>
      </c>
      <c r="IE24" s="14">
        <f t="shared" si="40"/>
        <v>0.65692419645928013</v>
      </c>
      <c r="IF24" s="14">
        <f t="shared" si="40"/>
        <v>0.65692419645928013</v>
      </c>
      <c r="IG24" s="14">
        <f t="shared" si="40"/>
        <v>0.65692419645928013</v>
      </c>
      <c r="IH24" s="14">
        <f t="shared" si="40"/>
        <v>0.65692419645928013</v>
      </c>
      <c r="II24" s="14">
        <f t="shared" si="40"/>
        <v>0.65692419645928013</v>
      </c>
      <c r="IJ24" s="14">
        <f t="shared" si="40"/>
        <v>0.65692419645928013</v>
      </c>
      <c r="IK24" s="14">
        <f t="shared" si="40"/>
        <v>0.65692419645928013</v>
      </c>
      <c r="IL24" s="14">
        <f t="shared" si="40"/>
        <v>0.65692419645928013</v>
      </c>
      <c r="IM24" s="14">
        <f t="shared" si="40"/>
        <v>0.65692419645928013</v>
      </c>
      <c r="IN24" s="14">
        <f t="shared" si="40"/>
        <v>0.65692419645928013</v>
      </c>
      <c r="IO24" s="14">
        <f t="shared" si="40"/>
        <v>0.65692419645928013</v>
      </c>
      <c r="IP24" s="14">
        <f t="shared" si="40"/>
        <v>0.65692419645928013</v>
      </c>
      <c r="IQ24" s="14">
        <f t="shared" si="40"/>
        <v>0.65692419645928013</v>
      </c>
      <c r="IR24" s="14">
        <f t="shared" si="40"/>
        <v>0.65692419645928013</v>
      </c>
      <c r="IS24" s="14">
        <f t="shared" si="40"/>
        <v>0.65692419645928013</v>
      </c>
      <c r="IT24" s="14">
        <f t="shared" si="40"/>
        <v>0.65692419645928013</v>
      </c>
      <c r="IU24" s="14">
        <f t="shared" si="40"/>
        <v>0.65692419645928013</v>
      </c>
      <c r="IV24" s="14">
        <f t="shared" si="40"/>
        <v>0.65692419645928013</v>
      </c>
      <c r="IW24" s="14">
        <f t="shared" si="40"/>
        <v>0.65692419645928013</v>
      </c>
      <c r="IX24" s="14">
        <f t="shared" ref="IX24:LI24" si="41">0.611*EXP(17.27*IX11/(IX11+237.3))</f>
        <v>0.65692419645928013</v>
      </c>
      <c r="IY24" s="14">
        <f t="shared" si="41"/>
        <v>0.65692419645928013</v>
      </c>
      <c r="IZ24" s="14">
        <f t="shared" si="41"/>
        <v>0.65692419645928013</v>
      </c>
      <c r="JA24" s="14">
        <f t="shared" si="41"/>
        <v>0.65692419645928013</v>
      </c>
      <c r="JB24" s="14">
        <f t="shared" si="41"/>
        <v>0.65692419645928013</v>
      </c>
      <c r="JC24" s="14">
        <f t="shared" si="41"/>
        <v>0.65692419645928013</v>
      </c>
      <c r="JD24" s="14">
        <f t="shared" si="41"/>
        <v>0.65692419645928013</v>
      </c>
      <c r="JE24" s="14">
        <f t="shared" si="41"/>
        <v>0.65692419645928013</v>
      </c>
      <c r="JF24" s="14">
        <f t="shared" si="41"/>
        <v>0.65692419645928013</v>
      </c>
      <c r="JG24" s="14">
        <f t="shared" si="41"/>
        <v>0.65692419645928013</v>
      </c>
      <c r="JH24" s="14">
        <f t="shared" si="41"/>
        <v>0.65692419645928013</v>
      </c>
      <c r="JI24" s="14">
        <f t="shared" si="41"/>
        <v>0.65692419645928013</v>
      </c>
      <c r="JJ24" s="14">
        <f t="shared" si="41"/>
        <v>0.65692419645928013</v>
      </c>
      <c r="JK24" s="14">
        <f t="shared" si="41"/>
        <v>0.65692419645928013</v>
      </c>
      <c r="JL24" s="14">
        <f t="shared" si="41"/>
        <v>0.65692419645928013</v>
      </c>
      <c r="JM24" s="14">
        <f t="shared" si="41"/>
        <v>0.65692419645928013</v>
      </c>
      <c r="JN24" s="14">
        <f t="shared" si="41"/>
        <v>0.65692419645928013</v>
      </c>
      <c r="JO24" s="14">
        <f t="shared" si="41"/>
        <v>0.65692419645928013</v>
      </c>
      <c r="JP24" s="14">
        <f t="shared" si="41"/>
        <v>0.65692419645928013</v>
      </c>
      <c r="JQ24" s="14">
        <f t="shared" si="41"/>
        <v>0.65692419645928013</v>
      </c>
      <c r="JR24" s="14">
        <f t="shared" si="41"/>
        <v>0.65692419645928013</v>
      </c>
      <c r="JS24" s="14">
        <f t="shared" si="41"/>
        <v>0.65692419645928013</v>
      </c>
      <c r="JT24" s="14">
        <f t="shared" si="41"/>
        <v>0.65692419645928013</v>
      </c>
      <c r="JU24" s="14">
        <f t="shared" si="41"/>
        <v>0.65692419645928013</v>
      </c>
      <c r="JV24" s="14">
        <f t="shared" si="41"/>
        <v>0.65692419645928013</v>
      </c>
      <c r="JW24" s="14">
        <f t="shared" si="41"/>
        <v>0.65692419645928013</v>
      </c>
      <c r="JX24" s="14">
        <f t="shared" si="41"/>
        <v>0.65692419645928013</v>
      </c>
      <c r="JY24" s="14">
        <f t="shared" si="41"/>
        <v>0.65692419645928013</v>
      </c>
      <c r="JZ24" s="14">
        <f t="shared" si="41"/>
        <v>0.65692419645928013</v>
      </c>
      <c r="KA24" s="14">
        <f t="shared" si="41"/>
        <v>0.65692419645928013</v>
      </c>
      <c r="KB24" s="14">
        <f t="shared" si="41"/>
        <v>0.65692419645928013</v>
      </c>
      <c r="KC24" s="14">
        <f t="shared" si="41"/>
        <v>0.65692419645928013</v>
      </c>
      <c r="KD24" s="14">
        <f t="shared" si="41"/>
        <v>0.65692419645928013</v>
      </c>
      <c r="KE24" s="14">
        <f t="shared" si="41"/>
        <v>0.65692419645928013</v>
      </c>
      <c r="KF24" s="14">
        <f t="shared" si="41"/>
        <v>0.65692419645928013</v>
      </c>
      <c r="KG24" s="14">
        <f t="shared" si="41"/>
        <v>0.65692419645928013</v>
      </c>
      <c r="KH24" s="14">
        <f t="shared" si="41"/>
        <v>0.65692419645928013</v>
      </c>
      <c r="KI24" s="14">
        <f t="shared" si="41"/>
        <v>0.65692419645928013</v>
      </c>
      <c r="KJ24" s="14">
        <f t="shared" si="41"/>
        <v>0.65692419645928013</v>
      </c>
      <c r="KK24" s="14">
        <f t="shared" si="41"/>
        <v>0.65692419645928013</v>
      </c>
      <c r="KL24" s="14">
        <f t="shared" si="41"/>
        <v>0.65692419645928013</v>
      </c>
      <c r="KM24" s="14">
        <f t="shared" si="41"/>
        <v>0.65692419645928013</v>
      </c>
      <c r="KN24" s="14">
        <f t="shared" si="41"/>
        <v>0.65692419645928013</v>
      </c>
      <c r="KO24" s="14">
        <f t="shared" si="41"/>
        <v>0.65692419645928013</v>
      </c>
      <c r="KP24" s="14">
        <f t="shared" si="41"/>
        <v>0.65692419645928013</v>
      </c>
      <c r="KQ24" s="14">
        <f t="shared" si="41"/>
        <v>0.65692419645928013</v>
      </c>
      <c r="KR24" s="14">
        <f t="shared" si="41"/>
        <v>0.65692419645928013</v>
      </c>
      <c r="KS24" s="14">
        <f t="shared" si="41"/>
        <v>0.65692419645928013</v>
      </c>
      <c r="KT24" s="14">
        <f t="shared" si="41"/>
        <v>0.65692419645928013</v>
      </c>
      <c r="KU24" s="14">
        <f t="shared" si="41"/>
        <v>0.65692419645928013</v>
      </c>
      <c r="KV24" s="14">
        <f t="shared" si="41"/>
        <v>0.65692419645928013</v>
      </c>
      <c r="KW24" s="14">
        <f t="shared" si="41"/>
        <v>0.65692419645928013</v>
      </c>
      <c r="KX24" s="14">
        <f t="shared" si="41"/>
        <v>0.65692419645928013</v>
      </c>
      <c r="KY24" s="14">
        <f t="shared" si="41"/>
        <v>0.65692419645928013</v>
      </c>
      <c r="KZ24" s="14">
        <f t="shared" si="41"/>
        <v>0.65692419645928013</v>
      </c>
      <c r="LA24" s="14">
        <f t="shared" si="41"/>
        <v>0.65692419645928013</v>
      </c>
      <c r="LB24" s="14">
        <f t="shared" si="41"/>
        <v>0.65692419645928013</v>
      </c>
      <c r="LC24" s="14">
        <f t="shared" si="41"/>
        <v>0.65692419645928013</v>
      </c>
      <c r="LD24" s="14">
        <f t="shared" si="41"/>
        <v>0.65692419645928013</v>
      </c>
      <c r="LE24" s="14">
        <f t="shared" si="41"/>
        <v>0.65692419645928013</v>
      </c>
      <c r="LF24" s="14">
        <f t="shared" si="41"/>
        <v>0.65692419645928013</v>
      </c>
      <c r="LG24" s="14">
        <f t="shared" si="41"/>
        <v>0.65692419645928013</v>
      </c>
      <c r="LH24" s="14">
        <f t="shared" si="41"/>
        <v>0.65692419645928013</v>
      </c>
      <c r="LI24" s="14">
        <f t="shared" si="41"/>
        <v>0.65692419645928013</v>
      </c>
      <c r="LJ24" s="14">
        <f t="shared" ref="LJ24:NB24" si="42">0.611*EXP(17.27*LJ11/(LJ11+237.3))</f>
        <v>0.65692419645928013</v>
      </c>
      <c r="LK24" s="14">
        <f t="shared" si="42"/>
        <v>0.65692419645928013</v>
      </c>
      <c r="LL24" s="14">
        <f t="shared" si="42"/>
        <v>0.65692419645928013</v>
      </c>
      <c r="LM24" s="14">
        <f t="shared" si="42"/>
        <v>0.65692419645928013</v>
      </c>
      <c r="LN24" s="14">
        <f t="shared" si="42"/>
        <v>0.65692419645928013</v>
      </c>
      <c r="LO24" s="14">
        <f t="shared" si="42"/>
        <v>0.65692419645928013</v>
      </c>
      <c r="LP24" s="14">
        <f t="shared" si="42"/>
        <v>0.65692419645928013</v>
      </c>
      <c r="LQ24" s="14">
        <f t="shared" si="42"/>
        <v>0.65692419645928013</v>
      </c>
      <c r="LR24" s="14">
        <f t="shared" si="42"/>
        <v>0.65692419645928013</v>
      </c>
      <c r="LS24" s="14">
        <f t="shared" si="42"/>
        <v>0.65692419645928013</v>
      </c>
      <c r="LT24" s="14">
        <f t="shared" si="42"/>
        <v>0.65692419645928013</v>
      </c>
      <c r="LU24" s="14">
        <f t="shared" si="42"/>
        <v>0.65692419645928013</v>
      </c>
      <c r="LV24" s="14">
        <f t="shared" si="42"/>
        <v>0.65692419645928013</v>
      </c>
      <c r="LW24" s="14">
        <f t="shared" si="42"/>
        <v>0.65692419645928013</v>
      </c>
      <c r="LX24" s="14">
        <f t="shared" si="42"/>
        <v>0.65692419645928013</v>
      </c>
      <c r="LY24" s="14">
        <f t="shared" si="42"/>
        <v>0.65692419645928013</v>
      </c>
      <c r="LZ24" s="14">
        <f t="shared" si="42"/>
        <v>0.65692419645928013</v>
      </c>
      <c r="MA24" s="14">
        <f t="shared" si="42"/>
        <v>0.65692419645928013</v>
      </c>
      <c r="MB24" s="14">
        <f t="shared" si="42"/>
        <v>0.65692419645928013</v>
      </c>
      <c r="MC24" s="14">
        <f t="shared" si="42"/>
        <v>0.65692419645928013</v>
      </c>
      <c r="MD24" s="14">
        <f t="shared" si="42"/>
        <v>0.65692419645928013</v>
      </c>
      <c r="ME24" s="14">
        <f t="shared" si="42"/>
        <v>0.65692419645928013</v>
      </c>
      <c r="MF24" s="14">
        <f t="shared" si="42"/>
        <v>0.65692419645928013</v>
      </c>
      <c r="MG24" s="14">
        <f t="shared" si="42"/>
        <v>0.65692419645928013</v>
      </c>
      <c r="MH24" s="14">
        <f t="shared" si="42"/>
        <v>0.65692419645928013</v>
      </c>
      <c r="MI24" s="14">
        <f t="shared" si="42"/>
        <v>0.65692419645928013</v>
      </c>
      <c r="MJ24" s="14">
        <f t="shared" si="42"/>
        <v>0.65692419645928013</v>
      </c>
      <c r="MK24" s="14">
        <f t="shared" si="42"/>
        <v>0.65692419645928013</v>
      </c>
      <c r="ML24" s="14">
        <f t="shared" si="42"/>
        <v>0.65692419645928013</v>
      </c>
      <c r="MM24" s="14">
        <f t="shared" si="42"/>
        <v>0.65692419645928013</v>
      </c>
      <c r="MN24" s="14">
        <f t="shared" si="42"/>
        <v>0.65692419645928013</v>
      </c>
      <c r="MO24" s="14">
        <f t="shared" si="42"/>
        <v>0.65692419645928013</v>
      </c>
      <c r="MP24" s="14">
        <f t="shared" si="42"/>
        <v>0.65692419645928013</v>
      </c>
      <c r="MQ24" s="14">
        <f t="shared" si="42"/>
        <v>0.65692419645928013</v>
      </c>
      <c r="MR24" s="14">
        <f t="shared" si="42"/>
        <v>0.65692419645928013</v>
      </c>
      <c r="MS24" s="14">
        <f t="shared" si="42"/>
        <v>0.65692419645928013</v>
      </c>
      <c r="MT24" s="14">
        <f t="shared" si="42"/>
        <v>0.65692419645928013</v>
      </c>
      <c r="MU24" s="14">
        <f t="shared" si="42"/>
        <v>0.65692419645928013</v>
      </c>
      <c r="MV24" s="14">
        <f t="shared" si="42"/>
        <v>0.65692419645928013</v>
      </c>
      <c r="MW24" s="14">
        <f t="shared" si="42"/>
        <v>0.65692419645928013</v>
      </c>
      <c r="MX24" s="14">
        <f t="shared" si="42"/>
        <v>0.65692419645928013</v>
      </c>
      <c r="MY24" s="14">
        <f t="shared" si="42"/>
        <v>0.65692419645928013</v>
      </c>
      <c r="MZ24" s="14">
        <f t="shared" si="42"/>
        <v>0.65692419645928013</v>
      </c>
      <c r="NA24" s="14">
        <f t="shared" si="42"/>
        <v>0.65692419645928013</v>
      </c>
      <c r="NB24" s="14">
        <f t="shared" si="42"/>
        <v>0.65692419645928013</v>
      </c>
      <c r="NC24" s="4"/>
    </row>
    <row r="25" spans="1:367" ht="15.75" x14ac:dyDescent="0.3">
      <c r="A25" s="12" t="s">
        <v>21</v>
      </c>
      <c r="B25" s="14">
        <f t="shared" ref="B25:BM25" si="43">0.611*EXP(17.27*B12/(B12+237.3))</f>
        <v>0.65692419645928013</v>
      </c>
      <c r="C25" s="14">
        <f t="shared" si="43"/>
        <v>0.65692419645928013</v>
      </c>
      <c r="D25" s="14">
        <f t="shared" si="43"/>
        <v>0.65692419645928013</v>
      </c>
      <c r="E25" s="14">
        <f t="shared" si="43"/>
        <v>0.65692419645928013</v>
      </c>
      <c r="F25" s="14">
        <f t="shared" si="43"/>
        <v>0.65692419645928013</v>
      </c>
      <c r="G25" s="14">
        <f t="shared" si="43"/>
        <v>0.65692419645928013</v>
      </c>
      <c r="H25" s="14">
        <f t="shared" si="43"/>
        <v>0.65692419645928013</v>
      </c>
      <c r="I25" s="14">
        <f t="shared" si="43"/>
        <v>0.65692419645928013</v>
      </c>
      <c r="J25" s="14">
        <f t="shared" si="43"/>
        <v>0.65692419645928013</v>
      </c>
      <c r="K25" s="14">
        <f t="shared" si="43"/>
        <v>0.65692419645928013</v>
      </c>
      <c r="L25" s="14">
        <f t="shared" si="43"/>
        <v>0.65692419645928013</v>
      </c>
      <c r="M25" s="14">
        <f t="shared" si="43"/>
        <v>0.65692419645928013</v>
      </c>
      <c r="N25" s="14">
        <f t="shared" si="43"/>
        <v>0.65692419645928013</v>
      </c>
      <c r="O25" s="14">
        <f t="shared" si="43"/>
        <v>0.65692419645928013</v>
      </c>
      <c r="P25" s="14">
        <f t="shared" si="43"/>
        <v>0.65692419645928013</v>
      </c>
      <c r="Q25" s="14">
        <f t="shared" si="43"/>
        <v>0.65692419645928013</v>
      </c>
      <c r="R25" s="14">
        <f t="shared" si="43"/>
        <v>0.65692419645928013</v>
      </c>
      <c r="S25" s="14">
        <f t="shared" si="43"/>
        <v>0.65692419645928013</v>
      </c>
      <c r="T25" s="14">
        <f t="shared" si="43"/>
        <v>0.65692419645928013</v>
      </c>
      <c r="U25" s="14">
        <f t="shared" si="43"/>
        <v>0.65692419645928013</v>
      </c>
      <c r="V25" s="14">
        <f t="shared" si="43"/>
        <v>0.65692419645928013</v>
      </c>
      <c r="W25" s="14">
        <f t="shared" si="43"/>
        <v>0.65692419645928013</v>
      </c>
      <c r="X25" s="14">
        <f t="shared" si="43"/>
        <v>0.65692419645928013</v>
      </c>
      <c r="Y25" s="14">
        <f t="shared" si="43"/>
        <v>0.65692419645928013</v>
      </c>
      <c r="Z25" s="14">
        <f t="shared" si="43"/>
        <v>0.65692419645928013</v>
      </c>
      <c r="AA25" s="14">
        <f t="shared" si="43"/>
        <v>0.65692419645928013</v>
      </c>
      <c r="AB25" s="14">
        <f t="shared" si="43"/>
        <v>0.65692419645928013</v>
      </c>
      <c r="AC25" s="14">
        <f t="shared" si="43"/>
        <v>0.65692419645928013</v>
      </c>
      <c r="AD25" s="14">
        <f t="shared" si="43"/>
        <v>0.65692419645928013</v>
      </c>
      <c r="AE25" s="14">
        <f t="shared" si="43"/>
        <v>0.65692419645928013</v>
      </c>
      <c r="AF25" s="14">
        <f t="shared" si="43"/>
        <v>0.65692419645928013</v>
      </c>
      <c r="AG25" s="14">
        <f t="shared" si="43"/>
        <v>0.65692419645928013</v>
      </c>
      <c r="AH25" s="14">
        <f t="shared" si="43"/>
        <v>0.65692419645928013</v>
      </c>
      <c r="AI25" s="14">
        <f t="shared" si="43"/>
        <v>0.65692419645928013</v>
      </c>
      <c r="AJ25" s="14">
        <f t="shared" si="43"/>
        <v>0.65692419645928013</v>
      </c>
      <c r="AK25" s="14">
        <f t="shared" si="43"/>
        <v>0.65692419645928013</v>
      </c>
      <c r="AL25" s="14">
        <f t="shared" si="43"/>
        <v>0.65692419645928013</v>
      </c>
      <c r="AM25" s="14">
        <f t="shared" si="43"/>
        <v>0.65692419645928013</v>
      </c>
      <c r="AN25" s="14">
        <f t="shared" si="43"/>
        <v>0.65692419645928013</v>
      </c>
      <c r="AO25" s="14">
        <f t="shared" si="43"/>
        <v>0.65692419645928013</v>
      </c>
      <c r="AP25" s="14">
        <f t="shared" si="43"/>
        <v>0.65692419645928013</v>
      </c>
      <c r="AQ25" s="14">
        <f t="shared" si="43"/>
        <v>0.65692419645928013</v>
      </c>
      <c r="AR25" s="14">
        <f t="shared" si="43"/>
        <v>0.65692419645928013</v>
      </c>
      <c r="AS25" s="14">
        <f t="shared" si="43"/>
        <v>0.65692419645928013</v>
      </c>
      <c r="AT25" s="14">
        <f t="shared" si="43"/>
        <v>0.65692419645928013</v>
      </c>
      <c r="AU25" s="14">
        <f t="shared" si="43"/>
        <v>0.65692419645928013</v>
      </c>
      <c r="AV25" s="14">
        <f t="shared" si="43"/>
        <v>0.65692419645928013</v>
      </c>
      <c r="AW25" s="14">
        <f t="shared" si="43"/>
        <v>0.65692419645928013</v>
      </c>
      <c r="AX25" s="14">
        <f t="shared" si="43"/>
        <v>0.65692419645928013</v>
      </c>
      <c r="AY25" s="14">
        <f t="shared" si="43"/>
        <v>0.65692419645928013</v>
      </c>
      <c r="AZ25" s="14">
        <f t="shared" si="43"/>
        <v>0.65692419645928013</v>
      </c>
      <c r="BA25" s="14">
        <f t="shared" si="43"/>
        <v>0.65692419645928013</v>
      </c>
      <c r="BB25" s="14">
        <f t="shared" si="43"/>
        <v>0.65692419645928013</v>
      </c>
      <c r="BC25" s="14">
        <f t="shared" si="43"/>
        <v>0.65692419645928013</v>
      </c>
      <c r="BD25" s="14">
        <f t="shared" si="43"/>
        <v>0.65692419645928013</v>
      </c>
      <c r="BE25" s="14">
        <f t="shared" si="43"/>
        <v>0.65692419645928013</v>
      </c>
      <c r="BF25" s="14">
        <f t="shared" si="43"/>
        <v>0.65692419645928013</v>
      </c>
      <c r="BG25" s="14">
        <f t="shared" si="43"/>
        <v>0.65692419645928013</v>
      </c>
      <c r="BH25" s="14">
        <f t="shared" si="43"/>
        <v>0.65692419645928013</v>
      </c>
      <c r="BI25" s="14">
        <f t="shared" si="43"/>
        <v>0.65692419645928013</v>
      </c>
      <c r="BJ25" s="14">
        <f t="shared" si="43"/>
        <v>0.65692419645928013</v>
      </c>
      <c r="BK25" s="14">
        <f t="shared" si="43"/>
        <v>0.65692419645928013</v>
      </c>
      <c r="BL25" s="14">
        <f t="shared" si="43"/>
        <v>0.65692419645928013</v>
      </c>
      <c r="BM25" s="14">
        <f t="shared" si="43"/>
        <v>0.65692419645928013</v>
      </c>
      <c r="BN25" s="14">
        <f t="shared" ref="BN25:DY25" si="44">0.611*EXP(17.27*BN12/(BN12+237.3))</f>
        <v>0.65692419645928013</v>
      </c>
      <c r="BO25" s="14">
        <f t="shared" si="44"/>
        <v>0.65692419645928013</v>
      </c>
      <c r="BP25" s="14">
        <f t="shared" si="44"/>
        <v>0.65692419645928013</v>
      </c>
      <c r="BQ25" s="14">
        <f t="shared" si="44"/>
        <v>0.65692419645928013</v>
      </c>
      <c r="BR25" s="14">
        <f t="shared" si="44"/>
        <v>0.65692419645928013</v>
      </c>
      <c r="BS25" s="14">
        <f t="shared" si="44"/>
        <v>0.65692419645928013</v>
      </c>
      <c r="BT25" s="14">
        <f t="shared" si="44"/>
        <v>0.65692419645928013</v>
      </c>
      <c r="BU25" s="14">
        <f t="shared" si="44"/>
        <v>0.65692419645928013</v>
      </c>
      <c r="BV25" s="14">
        <f t="shared" si="44"/>
        <v>0.65692419645928013</v>
      </c>
      <c r="BW25" s="14">
        <f t="shared" si="44"/>
        <v>0.65692419645928013</v>
      </c>
      <c r="BX25" s="14">
        <f t="shared" si="44"/>
        <v>0.65692419645928013</v>
      </c>
      <c r="BY25" s="14">
        <f t="shared" si="44"/>
        <v>0.65692419645928013</v>
      </c>
      <c r="BZ25" s="14">
        <f t="shared" si="44"/>
        <v>0.65692419645928013</v>
      </c>
      <c r="CA25" s="14">
        <f t="shared" si="44"/>
        <v>0.65692419645928013</v>
      </c>
      <c r="CB25" s="14">
        <f t="shared" si="44"/>
        <v>0.65692419645928013</v>
      </c>
      <c r="CC25" s="14">
        <f t="shared" si="44"/>
        <v>0.65692419645928013</v>
      </c>
      <c r="CD25" s="14">
        <f t="shared" si="44"/>
        <v>0.65692419645928013</v>
      </c>
      <c r="CE25" s="14">
        <f t="shared" si="44"/>
        <v>0.65692419645928013</v>
      </c>
      <c r="CF25" s="14">
        <f t="shared" si="44"/>
        <v>0.65692419645928013</v>
      </c>
      <c r="CG25" s="14">
        <f t="shared" si="44"/>
        <v>0.65692419645928013</v>
      </c>
      <c r="CH25" s="14">
        <f t="shared" si="44"/>
        <v>0.65692419645928013</v>
      </c>
      <c r="CI25" s="14">
        <f t="shared" si="44"/>
        <v>0.65692419645928013</v>
      </c>
      <c r="CJ25" s="14">
        <f t="shared" si="44"/>
        <v>0.65692419645928013</v>
      </c>
      <c r="CK25" s="14">
        <f t="shared" si="44"/>
        <v>0.65692419645928013</v>
      </c>
      <c r="CL25" s="14">
        <f t="shared" si="44"/>
        <v>0.65692419645928013</v>
      </c>
      <c r="CM25" s="14">
        <f t="shared" si="44"/>
        <v>0.65692419645928013</v>
      </c>
      <c r="CN25" s="14">
        <f t="shared" si="44"/>
        <v>0.65692419645928013</v>
      </c>
      <c r="CO25" s="14">
        <f t="shared" si="44"/>
        <v>0.65692419645928013</v>
      </c>
      <c r="CP25" s="14">
        <f t="shared" si="44"/>
        <v>0.65692419645928013</v>
      </c>
      <c r="CQ25" s="14">
        <f t="shared" si="44"/>
        <v>0.65692419645928013</v>
      </c>
      <c r="CR25" s="14">
        <f t="shared" si="44"/>
        <v>0.65692419645928013</v>
      </c>
      <c r="CS25" s="14">
        <f t="shared" si="44"/>
        <v>0.65692419645928013</v>
      </c>
      <c r="CT25" s="14">
        <f t="shared" si="44"/>
        <v>0.65692419645928013</v>
      </c>
      <c r="CU25" s="14">
        <f t="shared" si="44"/>
        <v>0.65692419645928013</v>
      </c>
      <c r="CV25" s="14">
        <f t="shared" si="44"/>
        <v>0.65692419645928013</v>
      </c>
      <c r="CW25" s="14">
        <f t="shared" si="44"/>
        <v>0.65692419645928013</v>
      </c>
      <c r="CX25" s="14">
        <f t="shared" si="44"/>
        <v>0.65692419645928013</v>
      </c>
      <c r="CY25" s="14">
        <f t="shared" si="44"/>
        <v>0.65692419645928013</v>
      </c>
      <c r="CZ25" s="14">
        <f t="shared" si="44"/>
        <v>0.65692419645928013</v>
      </c>
      <c r="DA25" s="14">
        <f t="shared" si="44"/>
        <v>0.65692419645928013</v>
      </c>
      <c r="DB25" s="14">
        <f t="shared" si="44"/>
        <v>0.65692419645928013</v>
      </c>
      <c r="DC25" s="14">
        <f t="shared" si="44"/>
        <v>0.65692419645928013</v>
      </c>
      <c r="DD25" s="14">
        <f t="shared" si="44"/>
        <v>0.65692419645928013</v>
      </c>
      <c r="DE25" s="14">
        <f t="shared" si="44"/>
        <v>0.65692419645928013</v>
      </c>
      <c r="DF25" s="14">
        <f t="shared" si="44"/>
        <v>0.65692419645928013</v>
      </c>
      <c r="DG25" s="14">
        <f t="shared" si="44"/>
        <v>0.65692419645928013</v>
      </c>
      <c r="DH25" s="14">
        <f t="shared" si="44"/>
        <v>0.65692419645928013</v>
      </c>
      <c r="DI25" s="14">
        <f t="shared" si="44"/>
        <v>0.65692419645928013</v>
      </c>
      <c r="DJ25" s="14">
        <f t="shared" si="44"/>
        <v>0.65692419645928013</v>
      </c>
      <c r="DK25" s="14">
        <f t="shared" si="44"/>
        <v>0.65692419645928013</v>
      </c>
      <c r="DL25" s="14">
        <f t="shared" si="44"/>
        <v>0.65692419645928013</v>
      </c>
      <c r="DM25" s="14">
        <f t="shared" si="44"/>
        <v>0.65692419645928013</v>
      </c>
      <c r="DN25" s="14">
        <f t="shared" si="44"/>
        <v>0.65692419645928013</v>
      </c>
      <c r="DO25" s="14">
        <f t="shared" si="44"/>
        <v>0.65692419645928013</v>
      </c>
      <c r="DP25" s="14">
        <f t="shared" si="44"/>
        <v>0.65692419645928013</v>
      </c>
      <c r="DQ25" s="14">
        <f t="shared" si="44"/>
        <v>0.65692419645928013</v>
      </c>
      <c r="DR25" s="14">
        <f t="shared" si="44"/>
        <v>0.65692419645928013</v>
      </c>
      <c r="DS25" s="14">
        <f t="shared" si="44"/>
        <v>0.65692419645928013</v>
      </c>
      <c r="DT25" s="14">
        <f t="shared" si="44"/>
        <v>0.65692419645928013</v>
      </c>
      <c r="DU25" s="14">
        <f t="shared" si="44"/>
        <v>0.65692419645928013</v>
      </c>
      <c r="DV25" s="14">
        <f t="shared" si="44"/>
        <v>0.65692419645928013</v>
      </c>
      <c r="DW25" s="14">
        <f t="shared" si="44"/>
        <v>0.65692419645928013</v>
      </c>
      <c r="DX25" s="14">
        <f t="shared" si="44"/>
        <v>0.65692419645928013</v>
      </c>
      <c r="DY25" s="14">
        <f t="shared" si="44"/>
        <v>0.65692419645928013</v>
      </c>
      <c r="DZ25" s="14">
        <f t="shared" ref="DZ25:GK25" si="45">0.611*EXP(17.27*DZ12/(DZ12+237.3))</f>
        <v>0.65692419645928013</v>
      </c>
      <c r="EA25" s="14">
        <f t="shared" si="45"/>
        <v>0.65692419645928013</v>
      </c>
      <c r="EB25" s="14">
        <f t="shared" si="45"/>
        <v>0.65692419645928013</v>
      </c>
      <c r="EC25" s="14">
        <f t="shared" si="45"/>
        <v>0.65692419645928013</v>
      </c>
      <c r="ED25" s="14">
        <f t="shared" si="45"/>
        <v>0.65692419645928013</v>
      </c>
      <c r="EE25" s="14">
        <f t="shared" si="45"/>
        <v>0.65692419645928013</v>
      </c>
      <c r="EF25" s="14">
        <f t="shared" si="45"/>
        <v>0.65692419645928013</v>
      </c>
      <c r="EG25" s="14">
        <f t="shared" si="45"/>
        <v>0.65692419645928013</v>
      </c>
      <c r="EH25" s="14">
        <f t="shared" si="45"/>
        <v>0.65692419645928013</v>
      </c>
      <c r="EI25" s="14">
        <f t="shared" si="45"/>
        <v>0.65692419645928013</v>
      </c>
      <c r="EJ25" s="14">
        <f t="shared" si="45"/>
        <v>0.65692419645928013</v>
      </c>
      <c r="EK25" s="14">
        <f t="shared" si="45"/>
        <v>0.65692419645928013</v>
      </c>
      <c r="EL25" s="14">
        <f t="shared" si="45"/>
        <v>0.65692419645928013</v>
      </c>
      <c r="EM25" s="14">
        <f t="shared" si="45"/>
        <v>0.65692419645928013</v>
      </c>
      <c r="EN25" s="14">
        <f t="shared" si="45"/>
        <v>0.65692419645928013</v>
      </c>
      <c r="EO25" s="14">
        <f t="shared" si="45"/>
        <v>0.65692419645928013</v>
      </c>
      <c r="EP25" s="14">
        <f t="shared" si="45"/>
        <v>0.65692419645928013</v>
      </c>
      <c r="EQ25" s="14">
        <f t="shared" si="45"/>
        <v>0.65692419645928013</v>
      </c>
      <c r="ER25" s="14">
        <f t="shared" si="45"/>
        <v>0.65692419645928013</v>
      </c>
      <c r="ES25" s="14">
        <f t="shared" si="45"/>
        <v>0.65692419645928013</v>
      </c>
      <c r="ET25" s="14">
        <f t="shared" si="45"/>
        <v>0.65692419645928013</v>
      </c>
      <c r="EU25" s="14">
        <f t="shared" si="45"/>
        <v>0.65692419645928013</v>
      </c>
      <c r="EV25" s="14">
        <f t="shared" si="45"/>
        <v>0.65692419645928013</v>
      </c>
      <c r="EW25" s="14">
        <f t="shared" si="45"/>
        <v>0.65692419645928013</v>
      </c>
      <c r="EX25" s="14">
        <f t="shared" si="45"/>
        <v>0.65692419645928013</v>
      </c>
      <c r="EY25" s="14">
        <f t="shared" si="45"/>
        <v>0.65692419645928013</v>
      </c>
      <c r="EZ25" s="14">
        <f t="shared" si="45"/>
        <v>0.65692419645928013</v>
      </c>
      <c r="FA25" s="14">
        <f t="shared" si="45"/>
        <v>0.65692419645928013</v>
      </c>
      <c r="FB25" s="14">
        <f t="shared" si="45"/>
        <v>0.65692419645928013</v>
      </c>
      <c r="FC25" s="14">
        <f t="shared" si="45"/>
        <v>0.65692419645928013</v>
      </c>
      <c r="FD25" s="14">
        <f t="shared" si="45"/>
        <v>0.65692419645928013</v>
      </c>
      <c r="FE25" s="14">
        <f t="shared" si="45"/>
        <v>0.65692419645928013</v>
      </c>
      <c r="FF25" s="14">
        <f t="shared" si="45"/>
        <v>0.65692419645928013</v>
      </c>
      <c r="FG25" s="14">
        <f t="shared" si="45"/>
        <v>0.65692419645928013</v>
      </c>
      <c r="FH25" s="14">
        <f t="shared" si="45"/>
        <v>0.65692419645928013</v>
      </c>
      <c r="FI25" s="14">
        <f t="shared" si="45"/>
        <v>0.65692419645928013</v>
      </c>
      <c r="FJ25" s="14">
        <f t="shared" si="45"/>
        <v>0.65692419645928013</v>
      </c>
      <c r="FK25" s="14">
        <f t="shared" si="45"/>
        <v>0.65692419645928013</v>
      </c>
      <c r="FL25" s="14">
        <f t="shared" si="45"/>
        <v>0.65692419645928013</v>
      </c>
      <c r="FM25" s="14">
        <f t="shared" si="45"/>
        <v>0.65692419645928013</v>
      </c>
      <c r="FN25" s="14">
        <f t="shared" si="45"/>
        <v>0.65692419645928013</v>
      </c>
      <c r="FO25" s="14">
        <f t="shared" si="45"/>
        <v>0.65692419645928013</v>
      </c>
      <c r="FP25" s="14">
        <f t="shared" si="45"/>
        <v>0.65692419645928013</v>
      </c>
      <c r="FQ25" s="14">
        <f t="shared" si="45"/>
        <v>0.65692419645928013</v>
      </c>
      <c r="FR25" s="14">
        <f t="shared" si="45"/>
        <v>0.65692419645928013</v>
      </c>
      <c r="FS25" s="14">
        <f t="shared" si="45"/>
        <v>0.65692419645928013</v>
      </c>
      <c r="FT25" s="14">
        <f t="shared" si="45"/>
        <v>0.65692419645928013</v>
      </c>
      <c r="FU25" s="14">
        <f t="shared" si="45"/>
        <v>0.65692419645928013</v>
      </c>
      <c r="FV25" s="14">
        <f t="shared" si="45"/>
        <v>0.65692419645928013</v>
      </c>
      <c r="FW25" s="14">
        <f t="shared" si="45"/>
        <v>0.65692419645928013</v>
      </c>
      <c r="FX25" s="14">
        <f t="shared" si="45"/>
        <v>0.65692419645928013</v>
      </c>
      <c r="FY25" s="14">
        <f t="shared" si="45"/>
        <v>0.65692419645928013</v>
      </c>
      <c r="FZ25" s="14">
        <f t="shared" si="45"/>
        <v>0.65692419645928013</v>
      </c>
      <c r="GA25" s="14">
        <f t="shared" si="45"/>
        <v>0.65692419645928013</v>
      </c>
      <c r="GB25" s="14">
        <f t="shared" si="45"/>
        <v>0.65692419645928013</v>
      </c>
      <c r="GC25" s="14">
        <f t="shared" si="45"/>
        <v>0.65692419645928013</v>
      </c>
      <c r="GD25" s="14">
        <f t="shared" si="45"/>
        <v>0.65692419645928013</v>
      </c>
      <c r="GE25" s="14">
        <f t="shared" si="45"/>
        <v>0.65692419645928013</v>
      </c>
      <c r="GF25" s="14">
        <f t="shared" si="45"/>
        <v>0.65692419645928013</v>
      </c>
      <c r="GG25" s="14">
        <f t="shared" si="45"/>
        <v>0.65692419645928013</v>
      </c>
      <c r="GH25" s="14">
        <f t="shared" si="45"/>
        <v>0.65692419645928013</v>
      </c>
      <c r="GI25" s="14">
        <f t="shared" si="45"/>
        <v>0.65692419645928013</v>
      </c>
      <c r="GJ25" s="14">
        <f t="shared" si="45"/>
        <v>0.65692419645928013</v>
      </c>
      <c r="GK25" s="14">
        <f t="shared" si="45"/>
        <v>0.65692419645928013</v>
      </c>
      <c r="GL25" s="14">
        <f t="shared" ref="GL25:IW25" si="46">0.611*EXP(17.27*GL12/(GL12+237.3))</f>
        <v>0.65692419645928013</v>
      </c>
      <c r="GM25" s="14">
        <f t="shared" si="46"/>
        <v>0.65692419645928013</v>
      </c>
      <c r="GN25" s="14">
        <f t="shared" si="46"/>
        <v>0.65692419645928013</v>
      </c>
      <c r="GO25" s="14">
        <f t="shared" si="46"/>
        <v>0.65692419645928013</v>
      </c>
      <c r="GP25" s="14">
        <f t="shared" si="46"/>
        <v>0.65692419645928013</v>
      </c>
      <c r="GQ25" s="14">
        <f t="shared" si="46"/>
        <v>0.65692419645928013</v>
      </c>
      <c r="GR25" s="14">
        <f t="shared" si="46"/>
        <v>0.65692419645928013</v>
      </c>
      <c r="GS25" s="14">
        <f t="shared" si="46"/>
        <v>0.65692419645928013</v>
      </c>
      <c r="GT25" s="14">
        <f t="shared" si="46"/>
        <v>0.65692419645928013</v>
      </c>
      <c r="GU25" s="14">
        <f t="shared" si="46"/>
        <v>0.65692419645928013</v>
      </c>
      <c r="GV25" s="14">
        <f t="shared" si="46"/>
        <v>0.65692419645928013</v>
      </c>
      <c r="GW25" s="14">
        <f t="shared" si="46"/>
        <v>0.65692419645928013</v>
      </c>
      <c r="GX25" s="14">
        <f t="shared" si="46"/>
        <v>0.65692419645928013</v>
      </c>
      <c r="GY25" s="14">
        <f t="shared" si="46"/>
        <v>0.65692419645928013</v>
      </c>
      <c r="GZ25" s="14">
        <f t="shared" si="46"/>
        <v>0.65692419645928013</v>
      </c>
      <c r="HA25" s="14">
        <f t="shared" si="46"/>
        <v>0.65692419645928013</v>
      </c>
      <c r="HB25" s="14">
        <f t="shared" si="46"/>
        <v>0.65692419645928013</v>
      </c>
      <c r="HC25" s="14">
        <f t="shared" si="46"/>
        <v>0.65692419645928013</v>
      </c>
      <c r="HD25" s="14">
        <f t="shared" si="46"/>
        <v>0.65692419645928013</v>
      </c>
      <c r="HE25" s="14">
        <f t="shared" si="46"/>
        <v>0.65692419645928013</v>
      </c>
      <c r="HF25" s="14">
        <f t="shared" si="46"/>
        <v>0.65692419645928013</v>
      </c>
      <c r="HG25" s="14">
        <f t="shared" si="46"/>
        <v>0.65692419645928013</v>
      </c>
      <c r="HH25" s="14">
        <f t="shared" si="46"/>
        <v>0.65692419645928013</v>
      </c>
      <c r="HI25" s="14">
        <f t="shared" si="46"/>
        <v>0.65692419645928013</v>
      </c>
      <c r="HJ25" s="14">
        <f t="shared" si="46"/>
        <v>0.65692419645928013</v>
      </c>
      <c r="HK25" s="14">
        <f t="shared" si="46"/>
        <v>0.65692419645928013</v>
      </c>
      <c r="HL25" s="14">
        <f t="shared" si="46"/>
        <v>0.65692419645928013</v>
      </c>
      <c r="HM25" s="14">
        <f t="shared" si="46"/>
        <v>0.65692419645928013</v>
      </c>
      <c r="HN25" s="14">
        <f t="shared" si="46"/>
        <v>0.65692419645928013</v>
      </c>
      <c r="HO25" s="14">
        <f t="shared" si="46"/>
        <v>0.65692419645928013</v>
      </c>
      <c r="HP25" s="14">
        <f t="shared" si="46"/>
        <v>0.65692419645928013</v>
      </c>
      <c r="HQ25" s="14">
        <f t="shared" si="46"/>
        <v>0.65692419645928013</v>
      </c>
      <c r="HR25" s="14">
        <f t="shared" si="46"/>
        <v>0.65692419645928013</v>
      </c>
      <c r="HS25" s="14">
        <f t="shared" si="46"/>
        <v>0.65692419645928013</v>
      </c>
      <c r="HT25" s="14">
        <f t="shared" si="46"/>
        <v>0.65692419645928013</v>
      </c>
      <c r="HU25" s="14">
        <f t="shared" si="46"/>
        <v>0.65692419645928013</v>
      </c>
      <c r="HV25" s="14">
        <f t="shared" si="46"/>
        <v>0.65692419645928013</v>
      </c>
      <c r="HW25" s="14">
        <f t="shared" si="46"/>
        <v>0.65692419645928013</v>
      </c>
      <c r="HX25" s="14">
        <f t="shared" si="46"/>
        <v>0.65692419645928013</v>
      </c>
      <c r="HY25" s="14">
        <f t="shared" si="46"/>
        <v>0.65692419645928013</v>
      </c>
      <c r="HZ25" s="14">
        <f t="shared" si="46"/>
        <v>0.65692419645928013</v>
      </c>
      <c r="IA25" s="14">
        <f t="shared" si="46"/>
        <v>0.65692419645928013</v>
      </c>
      <c r="IB25" s="14">
        <f t="shared" si="46"/>
        <v>0.65692419645928013</v>
      </c>
      <c r="IC25" s="14">
        <f t="shared" si="46"/>
        <v>0.65692419645928013</v>
      </c>
      <c r="ID25" s="14">
        <f t="shared" si="46"/>
        <v>0.65692419645928013</v>
      </c>
      <c r="IE25" s="14">
        <f t="shared" si="46"/>
        <v>0.65692419645928013</v>
      </c>
      <c r="IF25" s="14">
        <f t="shared" si="46"/>
        <v>0.65692419645928013</v>
      </c>
      <c r="IG25" s="14">
        <f t="shared" si="46"/>
        <v>0.65692419645928013</v>
      </c>
      <c r="IH25" s="14">
        <f t="shared" si="46"/>
        <v>0.65692419645928013</v>
      </c>
      <c r="II25" s="14">
        <f t="shared" si="46"/>
        <v>0.65692419645928013</v>
      </c>
      <c r="IJ25" s="14">
        <f t="shared" si="46"/>
        <v>0.65692419645928013</v>
      </c>
      <c r="IK25" s="14">
        <f t="shared" si="46"/>
        <v>0.65692419645928013</v>
      </c>
      <c r="IL25" s="14">
        <f t="shared" si="46"/>
        <v>0.65692419645928013</v>
      </c>
      <c r="IM25" s="14">
        <f t="shared" si="46"/>
        <v>0.65692419645928013</v>
      </c>
      <c r="IN25" s="14">
        <f t="shared" si="46"/>
        <v>0.65692419645928013</v>
      </c>
      <c r="IO25" s="14">
        <f t="shared" si="46"/>
        <v>0.65692419645928013</v>
      </c>
      <c r="IP25" s="14">
        <f t="shared" si="46"/>
        <v>0.65692419645928013</v>
      </c>
      <c r="IQ25" s="14">
        <f t="shared" si="46"/>
        <v>0.65692419645928013</v>
      </c>
      <c r="IR25" s="14">
        <f t="shared" si="46"/>
        <v>0.65692419645928013</v>
      </c>
      <c r="IS25" s="14">
        <f t="shared" si="46"/>
        <v>0.65692419645928013</v>
      </c>
      <c r="IT25" s="14">
        <f t="shared" si="46"/>
        <v>0.65692419645928013</v>
      </c>
      <c r="IU25" s="14">
        <f t="shared" si="46"/>
        <v>0.65692419645928013</v>
      </c>
      <c r="IV25" s="14">
        <f t="shared" si="46"/>
        <v>0.65692419645928013</v>
      </c>
      <c r="IW25" s="14">
        <f t="shared" si="46"/>
        <v>0.65692419645928013</v>
      </c>
      <c r="IX25" s="14">
        <f t="shared" ref="IX25:LI25" si="47">0.611*EXP(17.27*IX12/(IX12+237.3))</f>
        <v>0.65692419645928013</v>
      </c>
      <c r="IY25" s="14">
        <f t="shared" si="47"/>
        <v>0.65692419645928013</v>
      </c>
      <c r="IZ25" s="14">
        <f t="shared" si="47"/>
        <v>0.65692419645928013</v>
      </c>
      <c r="JA25" s="14">
        <f t="shared" si="47"/>
        <v>0.65692419645928013</v>
      </c>
      <c r="JB25" s="14">
        <f t="shared" si="47"/>
        <v>0.65692419645928013</v>
      </c>
      <c r="JC25" s="14">
        <f t="shared" si="47"/>
        <v>0.65692419645928013</v>
      </c>
      <c r="JD25" s="14">
        <f t="shared" si="47"/>
        <v>0.65692419645928013</v>
      </c>
      <c r="JE25" s="14">
        <f t="shared" si="47"/>
        <v>0.65692419645928013</v>
      </c>
      <c r="JF25" s="14">
        <f t="shared" si="47"/>
        <v>0.65692419645928013</v>
      </c>
      <c r="JG25" s="14">
        <f t="shared" si="47"/>
        <v>0.65692419645928013</v>
      </c>
      <c r="JH25" s="14">
        <f t="shared" si="47"/>
        <v>0.65692419645928013</v>
      </c>
      <c r="JI25" s="14">
        <f t="shared" si="47"/>
        <v>0.65692419645928013</v>
      </c>
      <c r="JJ25" s="14">
        <f t="shared" si="47"/>
        <v>0.65692419645928013</v>
      </c>
      <c r="JK25" s="14">
        <f t="shared" si="47"/>
        <v>0.65692419645928013</v>
      </c>
      <c r="JL25" s="14">
        <f t="shared" si="47"/>
        <v>0.65692419645928013</v>
      </c>
      <c r="JM25" s="14">
        <f t="shared" si="47"/>
        <v>0.65692419645928013</v>
      </c>
      <c r="JN25" s="14">
        <f t="shared" si="47"/>
        <v>0.65692419645928013</v>
      </c>
      <c r="JO25" s="14">
        <f t="shared" si="47"/>
        <v>0.65692419645928013</v>
      </c>
      <c r="JP25" s="14">
        <f t="shared" si="47"/>
        <v>0.65692419645928013</v>
      </c>
      <c r="JQ25" s="14">
        <f t="shared" si="47"/>
        <v>0.65692419645928013</v>
      </c>
      <c r="JR25" s="14">
        <f t="shared" si="47"/>
        <v>0.65692419645928013</v>
      </c>
      <c r="JS25" s="14">
        <f t="shared" si="47"/>
        <v>0.65692419645928013</v>
      </c>
      <c r="JT25" s="14">
        <f t="shared" si="47"/>
        <v>0.65692419645928013</v>
      </c>
      <c r="JU25" s="14">
        <f t="shared" si="47"/>
        <v>0.65692419645928013</v>
      </c>
      <c r="JV25" s="14">
        <f t="shared" si="47"/>
        <v>0.65692419645928013</v>
      </c>
      <c r="JW25" s="14">
        <f t="shared" si="47"/>
        <v>0.65692419645928013</v>
      </c>
      <c r="JX25" s="14">
        <f t="shared" si="47"/>
        <v>0.65692419645928013</v>
      </c>
      <c r="JY25" s="14">
        <f t="shared" si="47"/>
        <v>0.65692419645928013</v>
      </c>
      <c r="JZ25" s="14">
        <f t="shared" si="47"/>
        <v>0.65692419645928013</v>
      </c>
      <c r="KA25" s="14">
        <f t="shared" si="47"/>
        <v>0.65692419645928013</v>
      </c>
      <c r="KB25" s="14">
        <f t="shared" si="47"/>
        <v>0.65692419645928013</v>
      </c>
      <c r="KC25" s="14">
        <f t="shared" si="47"/>
        <v>0.65692419645928013</v>
      </c>
      <c r="KD25" s="14">
        <f t="shared" si="47"/>
        <v>0.65692419645928013</v>
      </c>
      <c r="KE25" s="14">
        <f t="shared" si="47"/>
        <v>0.65692419645928013</v>
      </c>
      <c r="KF25" s="14">
        <f t="shared" si="47"/>
        <v>0.65692419645928013</v>
      </c>
      <c r="KG25" s="14">
        <f t="shared" si="47"/>
        <v>0.65692419645928013</v>
      </c>
      <c r="KH25" s="14">
        <f t="shared" si="47"/>
        <v>0.65692419645928013</v>
      </c>
      <c r="KI25" s="14">
        <f t="shared" si="47"/>
        <v>0.65692419645928013</v>
      </c>
      <c r="KJ25" s="14">
        <f t="shared" si="47"/>
        <v>0.65692419645928013</v>
      </c>
      <c r="KK25" s="14">
        <f t="shared" si="47"/>
        <v>0.65692419645928013</v>
      </c>
      <c r="KL25" s="14">
        <f t="shared" si="47"/>
        <v>0.65692419645928013</v>
      </c>
      <c r="KM25" s="14">
        <f t="shared" si="47"/>
        <v>0.65692419645928013</v>
      </c>
      <c r="KN25" s="14">
        <f t="shared" si="47"/>
        <v>0.65692419645928013</v>
      </c>
      <c r="KO25" s="14">
        <f t="shared" si="47"/>
        <v>0.65692419645928013</v>
      </c>
      <c r="KP25" s="14">
        <f t="shared" si="47"/>
        <v>0.65692419645928013</v>
      </c>
      <c r="KQ25" s="14">
        <f t="shared" si="47"/>
        <v>0.65692419645928013</v>
      </c>
      <c r="KR25" s="14">
        <f t="shared" si="47"/>
        <v>0.65692419645928013</v>
      </c>
      <c r="KS25" s="14">
        <f t="shared" si="47"/>
        <v>0.65692419645928013</v>
      </c>
      <c r="KT25" s="14">
        <f t="shared" si="47"/>
        <v>0.65692419645928013</v>
      </c>
      <c r="KU25" s="14">
        <f t="shared" si="47"/>
        <v>0.65692419645928013</v>
      </c>
      <c r="KV25" s="14">
        <f t="shared" si="47"/>
        <v>0.65692419645928013</v>
      </c>
      <c r="KW25" s="14">
        <f t="shared" si="47"/>
        <v>0.65692419645928013</v>
      </c>
      <c r="KX25" s="14">
        <f t="shared" si="47"/>
        <v>0.65692419645928013</v>
      </c>
      <c r="KY25" s="14">
        <f t="shared" si="47"/>
        <v>0.65692419645928013</v>
      </c>
      <c r="KZ25" s="14">
        <f t="shared" si="47"/>
        <v>0.65692419645928013</v>
      </c>
      <c r="LA25" s="14">
        <f t="shared" si="47"/>
        <v>0.65692419645928013</v>
      </c>
      <c r="LB25" s="14">
        <f t="shared" si="47"/>
        <v>0.65692419645928013</v>
      </c>
      <c r="LC25" s="14">
        <f t="shared" si="47"/>
        <v>0.65692419645928013</v>
      </c>
      <c r="LD25" s="14">
        <f t="shared" si="47"/>
        <v>0.65692419645928013</v>
      </c>
      <c r="LE25" s="14">
        <f t="shared" si="47"/>
        <v>0.65692419645928013</v>
      </c>
      <c r="LF25" s="14">
        <f t="shared" si="47"/>
        <v>0.65692419645928013</v>
      </c>
      <c r="LG25" s="14">
        <f t="shared" si="47"/>
        <v>0.65692419645928013</v>
      </c>
      <c r="LH25" s="14">
        <f t="shared" si="47"/>
        <v>0.65692419645928013</v>
      </c>
      <c r="LI25" s="14">
        <f t="shared" si="47"/>
        <v>0.65692419645928013</v>
      </c>
      <c r="LJ25" s="14">
        <f t="shared" ref="LJ25:NB25" si="48">0.611*EXP(17.27*LJ12/(LJ12+237.3))</f>
        <v>0.65692419645928013</v>
      </c>
      <c r="LK25" s="14">
        <f t="shared" si="48"/>
        <v>0.65692419645928013</v>
      </c>
      <c r="LL25" s="14">
        <f t="shared" si="48"/>
        <v>0.65692419645928013</v>
      </c>
      <c r="LM25" s="14">
        <f t="shared" si="48"/>
        <v>0.65692419645928013</v>
      </c>
      <c r="LN25" s="14">
        <f t="shared" si="48"/>
        <v>0.65692419645928013</v>
      </c>
      <c r="LO25" s="14">
        <f t="shared" si="48"/>
        <v>0.65692419645928013</v>
      </c>
      <c r="LP25" s="14">
        <f t="shared" si="48"/>
        <v>0.65692419645928013</v>
      </c>
      <c r="LQ25" s="14">
        <f t="shared" si="48"/>
        <v>0.65692419645928013</v>
      </c>
      <c r="LR25" s="14">
        <f t="shared" si="48"/>
        <v>0.65692419645928013</v>
      </c>
      <c r="LS25" s="14">
        <f t="shared" si="48"/>
        <v>0.65692419645928013</v>
      </c>
      <c r="LT25" s="14">
        <f t="shared" si="48"/>
        <v>0.65692419645928013</v>
      </c>
      <c r="LU25" s="14">
        <f t="shared" si="48"/>
        <v>0.65692419645928013</v>
      </c>
      <c r="LV25" s="14">
        <f t="shared" si="48"/>
        <v>0.65692419645928013</v>
      </c>
      <c r="LW25" s="14">
        <f t="shared" si="48"/>
        <v>0.65692419645928013</v>
      </c>
      <c r="LX25" s="14">
        <f t="shared" si="48"/>
        <v>0.65692419645928013</v>
      </c>
      <c r="LY25" s="14">
        <f t="shared" si="48"/>
        <v>0.65692419645928013</v>
      </c>
      <c r="LZ25" s="14">
        <f t="shared" si="48"/>
        <v>0.65692419645928013</v>
      </c>
      <c r="MA25" s="14">
        <f t="shared" si="48"/>
        <v>0.65692419645928013</v>
      </c>
      <c r="MB25" s="14">
        <f t="shared" si="48"/>
        <v>0.65692419645928013</v>
      </c>
      <c r="MC25" s="14">
        <f t="shared" si="48"/>
        <v>0.65692419645928013</v>
      </c>
      <c r="MD25" s="14">
        <f t="shared" si="48"/>
        <v>0.65692419645928013</v>
      </c>
      <c r="ME25" s="14">
        <f t="shared" si="48"/>
        <v>0.65692419645928013</v>
      </c>
      <c r="MF25" s="14">
        <f t="shared" si="48"/>
        <v>0.65692419645928013</v>
      </c>
      <c r="MG25" s="14">
        <f t="shared" si="48"/>
        <v>0.65692419645928013</v>
      </c>
      <c r="MH25" s="14">
        <f t="shared" si="48"/>
        <v>0.65692419645928013</v>
      </c>
      <c r="MI25" s="14">
        <f t="shared" si="48"/>
        <v>0.65692419645928013</v>
      </c>
      <c r="MJ25" s="14">
        <f t="shared" si="48"/>
        <v>0.65692419645928013</v>
      </c>
      <c r="MK25" s="14">
        <f t="shared" si="48"/>
        <v>0.65692419645928013</v>
      </c>
      <c r="ML25" s="14">
        <f t="shared" si="48"/>
        <v>0.65692419645928013</v>
      </c>
      <c r="MM25" s="14">
        <f t="shared" si="48"/>
        <v>0.65692419645928013</v>
      </c>
      <c r="MN25" s="14">
        <f t="shared" si="48"/>
        <v>0.65692419645928013</v>
      </c>
      <c r="MO25" s="14">
        <f t="shared" si="48"/>
        <v>0.65692419645928013</v>
      </c>
      <c r="MP25" s="14">
        <f t="shared" si="48"/>
        <v>0.65692419645928013</v>
      </c>
      <c r="MQ25" s="14">
        <f t="shared" si="48"/>
        <v>0.65692419645928013</v>
      </c>
      <c r="MR25" s="14">
        <f t="shared" si="48"/>
        <v>0.65692419645928013</v>
      </c>
      <c r="MS25" s="14">
        <f t="shared" si="48"/>
        <v>0.65692419645928013</v>
      </c>
      <c r="MT25" s="14">
        <f t="shared" si="48"/>
        <v>0.65692419645928013</v>
      </c>
      <c r="MU25" s="14">
        <f t="shared" si="48"/>
        <v>0.65692419645928013</v>
      </c>
      <c r="MV25" s="14">
        <f t="shared" si="48"/>
        <v>0.65692419645928013</v>
      </c>
      <c r="MW25" s="14">
        <f t="shared" si="48"/>
        <v>0.65692419645928013</v>
      </c>
      <c r="MX25" s="14">
        <f t="shared" si="48"/>
        <v>0.65692419645928013</v>
      </c>
      <c r="MY25" s="14">
        <f t="shared" si="48"/>
        <v>0.65692419645928013</v>
      </c>
      <c r="MZ25" s="14">
        <f t="shared" si="48"/>
        <v>0.65692419645928013</v>
      </c>
      <c r="NA25" s="14">
        <f t="shared" si="48"/>
        <v>0.65692419645928013</v>
      </c>
      <c r="NB25" s="14">
        <f t="shared" si="48"/>
        <v>0.65692419645928013</v>
      </c>
      <c r="NC25" s="4"/>
    </row>
    <row r="26" spans="1:367" ht="15.75" x14ac:dyDescent="0.3">
      <c r="A26" s="12" t="s">
        <v>22</v>
      </c>
      <c r="B26" s="14">
        <f>(B24+B25)/2</f>
        <v>0.65692419645928013</v>
      </c>
      <c r="C26" s="14">
        <f t="shared" ref="C26:J26" si="49">(C24+C25)/2</f>
        <v>0.65692419645928013</v>
      </c>
      <c r="D26" s="14">
        <f t="shared" si="49"/>
        <v>0.65692419645928013</v>
      </c>
      <c r="E26" s="14">
        <f t="shared" si="49"/>
        <v>0.65692419645928013</v>
      </c>
      <c r="F26" s="14">
        <f t="shared" si="49"/>
        <v>0.65692419645928013</v>
      </c>
      <c r="G26" s="14">
        <f t="shared" si="49"/>
        <v>0.65692419645928013</v>
      </c>
      <c r="H26" s="14">
        <f t="shared" si="49"/>
        <v>0.65692419645928013</v>
      </c>
      <c r="I26" s="14">
        <f t="shared" si="49"/>
        <v>0.65692419645928013</v>
      </c>
      <c r="J26" s="14">
        <f t="shared" si="49"/>
        <v>0.65692419645928013</v>
      </c>
      <c r="K26" s="14">
        <f t="shared" ref="K26:BV26" si="50">(K24+K25)/2</f>
        <v>0.65692419645928013</v>
      </c>
      <c r="L26" s="14">
        <f t="shared" si="50"/>
        <v>0.65692419645928013</v>
      </c>
      <c r="M26" s="14">
        <f t="shared" si="50"/>
        <v>0.65692419645928013</v>
      </c>
      <c r="N26" s="14">
        <f t="shared" si="50"/>
        <v>0.65692419645928013</v>
      </c>
      <c r="O26" s="14">
        <f t="shared" si="50"/>
        <v>0.65692419645928013</v>
      </c>
      <c r="P26" s="14">
        <f t="shared" si="50"/>
        <v>0.65692419645928013</v>
      </c>
      <c r="Q26" s="14">
        <f t="shared" si="50"/>
        <v>0.65692419645928013</v>
      </c>
      <c r="R26" s="14">
        <f t="shared" si="50"/>
        <v>0.65692419645928013</v>
      </c>
      <c r="S26" s="14">
        <f t="shared" si="50"/>
        <v>0.65692419645928013</v>
      </c>
      <c r="T26" s="14">
        <f t="shared" si="50"/>
        <v>0.65692419645928013</v>
      </c>
      <c r="U26" s="14">
        <f t="shared" si="50"/>
        <v>0.65692419645928013</v>
      </c>
      <c r="V26" s="14">
        <f t="shared" si="50"/>
        <v>0.65692419645928013</v>
      </c>
      <c r="W26" s="14">
        <f t="shared" si="50"/>
        <v>0.65692419645928013</v>
      </c>
      <c r="X26" s="14">
        <f t="shared" si="50"/>
        <v>0.65692419645928013</v>
      </c>
      <c r="Y26" s="14">
        <f t="shared" si="50"/>
        <v>0.65692419645928013</v>
      </c>
      <c r="Z26" s="14">
        <f t="shared" si="50"/>
        <v>0.65692419645928013</v>
      </c>
      <c r="AA26" s="14">
        <f t="shared" si="50"/>
        <v>0.65692419645928013</v>
      </c>
      <c r="AB26" s="14">
        <f t="shared" si="50"/>
        <v>0.65692419645928013</v>
      </c>
      <c r="AC26" s="14">
        <f t="shared" si="50"/>
        <v>0.65692419645928013</v>
      </c>
      <c r="AD26" s="14">
        <f t="shared" si="50"/>
        <v>0.65692419645928013</v>
      </c>
      <c r="AE26" s="14">
        <f t="shared" si="50"/>
        <v>0.65692419645928013</v>
      </c>
      <c r="AF26" s="14">
        <f t="shared" si="50"/>
        <v>0.65692419645928013</v>
      </c>
      <c r="AG26" s="14">
        <f t="shared" si="50"/>
        <v>0.65692419645928013</v>
      </c>
      <c r="AH26" s="14">
        <f t="shared" si="50"/>
        <v>0.65692419645928013</v>
      </c>
      <c r="AI26" s="14">
        <f t="shared" si="50"/>
        <v>0.65692419645928013</v>
      </c>
      <c r="AJ26" s="14">
        <f t="shared" si="50"/>
        <v>0.65692419645928013</v>
      </c>
      <c r="AK26" s="14">
        <f t="shared" si="50"/>
        <v>0.65692419645928013</v>
      </c>
      <c r="AL26" s="14">
        <f t="shared" si="50"/>
        <v>0.65692419645928013</v>
      </c>
      <c r="AM26" s="14">
        <f t="shared" si="50"/>
        <v>0.65692419645928013</v>
      </c>
      <c r="AN26" s="14">
        <f t="shared" si="50"/>
        <v>0.65692419645928013</v>
      </c>
      <c r="AO26" s="14">
        <f t="shared" si="50"/>
        <v>0.65692419645928013</v>
      </c>
      <c r="AP26" s="14">
        <f t="shared" si="50"/>
        <v>0.65692419645928013</v>
      </c>
      <c r="AQ26" s="14">
        <f t="shared" si="50"/>
        <v>0.65692419645928013</v>
      </c>
      <c r="AR26" s="14">
        <f t="shared" si="50"/>
        <v>0.65692419645928013</v>
      </c>
      <c r="AS26" s="14">
        <f t="shared" si="50"/>
        <v>0.65692419645928013</v>
      </c>
      <c r="AT26" s="14">
        <f t="shared" si="50"/>
        <v>0.65692419645928013</v>
      </c>
      <c r="AU26" s="14">
        <f t="shared" si="50"/>
        <v>0.65692419645928013</v>
      </c>
      <c r="AV26" s="14">
        <f t="shared" si="50"/>
        <v>0.65692419645928013</v>
      </c>
      <c r="AW26" s="14">
        <f t="shared" si="50"/>
        <v>0.65692419645928013</v>
      </c>
      <c r="AX26" s="14">
        <f t="shared" si="50"/>
        <v>0.65692419645928013</v>
      </c>
      <c r="AY26" s="14">
        <f t="shared" si="50"/>
        <v>0.65692419645928013</v>
      </c>
      <c r="AZ26" s="14">
        <f t="shared" si="50"/>
        <v>0.65692419645928013</v>
      </c>
      <c r="BA26" s="14">
        <f t="shared" si="50"/>
        <v>0.65692419645928013</v>
      </c>
      <c r="BB26" s="14">
        <f t="shared" si="50"/>
        <v>0.65692419645928013</v>
      </c>
      <c r="BC26" s="14">
        <f t="shared" si="50"/>
        <v>0.65692419645928013</v>
      </c>
      <c r="BD26" s="14">
        <f t="shared" si="50"/>
        <v>0.65692419645928013</v>
      </c>
      <c r="BE26" s="14">
        <f t="shared" si="50"/>
        <v>0.65692419645928013</v>
      </c>
      <c r="BF26" s="14">
        <f t="shared" si="50"/>
        <v>0.65692419645928013</v>
      </c>
      <c r="BG26" s="14">
        <f t="shared" si="50"/>
        <v>0.65692419645928013</v>
      </c>
      <c r="BH26" s="14">
        <f t="shared" si="50"/>
        <v>0.65692419645928013</v>
      </c>
      <c r="BI26" s="14">
        <f t="shared" si="50"/>
        <v>0.65692419645928013</v>
      </c>
      <c r="BJ26" s="14">
        <f t="shared" si="50"/>
        <v>0.65692419645928013</v>
      </c>
      <c r="BK26" s="14">
        <f t="shared" si="50"/>
        <v>0.65692419645928013</v>
      </c>
      <c r="BL26" s="14">
        <f t="shared" si="50"/>
        <v>0.65692419645928013</v>
      </c>
      <c r="BM26" s="14">
        <f t="shared" si="50"/>
        <v>0.65692419645928013</v>
      </c>
      <c r="BN26" s="14">
        <f t="shared" si="50"/>
        <v>0.65692419645928013</v>
      </c>
      <c r="BO26" s="14">
        <f t="shared" si="50"/>
        <v>0.65692419645928013</v>
      </c>
      <c r="BP26" s="14">
        <f t="shared" si="50"/>
        <v>0.65692419645928013</v>
      </c>
      <c r="BQ26" s="14">
        <f t="shared" si="50"/>
        <v>0.65692419645928013</v>
      </c>
      <c r="BR26" s="14">
        <f t="shared" si="50"/>
        <v>0.65692419645928013</v>
      </c>
      <c r="BS26" s="14">
        <f t="shared" si="50"/>
        <v>0.65692419645928013</v>
      </c>
      <c r="BT26" s="14">
        <f t="shared" si="50"/>
        <v>0.65692419645928013</v>
      </c>
      <c r="BU26" s="14">
        <f t="shared" si="50"/>
        <v>0.65692419645928013</v>
      </c>
      <c r="BV26" s="14">
        <f t="shared" si="50"/>
        <v>0.65692419645928013</v>
      </c>
      <c r="BW26" s="14">
        <f t="shared" ref="BW26:EH26" si="51">(BW24+BW25)/2</f>
        <v>0.65692419645928013</v>
      </c>
      <c r="BX26" s="14">
        <f t="shared" si="51"/>
        <v>0.65692419645928013</v>
      </c>
      <c r="BY26" s="14">
        <f t="shared" si="51"/>
        <v>0.65692419645928013</v>
      </c>
      <c r="BZ26" s="14">
        <f t="shared" si="51"/>
        <v>0.65692419645928013</v>
      </c>
      <c r="CA26" s="14">
        <f t="shared" si="51"/>
        <v>0.65692419645928013</v>
      </c>
      <c r="CB26" s="14">
        <f t="shared" si="51"/>
        <v>0.65692419645928013</v>
      </c>
      <c r="CC26" s="14">
        <f t="shared" si="51"/>
        <v>0.65692419645928013</v>
      </c>
      <c r="CD26" s="14">
        <f t="shared" si="51"/>
        <v>0.65692419645928013</v>
      </c>
      <c r="CE26" s="14">
        <f t="shared" si="51"/>
        <v>0.65692419645928013</v>
      </c>
      <c r="CF26" s="14">
        <f t="shared" si="51"/>
        <v>0.65692419645928013</v>
      </c>
      <c r="CG26" s="14">
        <f t="shared" si="51"/>
        <v>0.65692419645928013</v>
      </c>
      <c r="CH26" s="14">
        <f t="shared" si="51"/>
        <v>0.65692419645928013</v>
      </c>
      <c r="CI26" s="14">
        <f t="shared" si="51"/>
        <v>0.65692419645928013</v>
      </c>
      <c r="CJ26" s="14">
        <f t="shared" si="51"/>
        <v>0.65692419645928013</v>
      </c>
      <c r="CK26" s="14">
        <f t="shared" si="51"/>
        <v>0.65692419645928013</v>
      </c>
      <c r="CL26" s="14">
        <f t="shared" si="51"/>
        <v>0.65692419645928013</v>
      </c>
      <c r="CM26" s="14">
        <f t="shared" si="51"/>
        <v>0.65692419645928013</v>
      </c>
      <c r="CN26" s="14">
        <f t="shared" si="51"/>
        <v>0.65692419645928013</v>
      </c>
      <c r="CO26" s="14">
        <f t="shared" si="51"/>
        <v>0.65692419645928013</v>
      </c>
      <c r="CP26" s="14">
        <f t="shared" si="51"/>
        <v>0.65692419645928013</v>
      </c>
      <c r="CQ26" s="14">
        <f t="shared" si="51"/>
        <v>0.65692419645928013</v>
      </c>
      <c r="CR26" s="14">
        <f t="shared" si="51"/>
        <v>0.65692419645928013</v>
      </c>
      <c r="CS26" s="14">
        <f t="shared" si="51"/>
        <v>0.65692419645928013</v>
      </c>
      <c r="CT26" s="14">
        <f t="shared" si="51"/>
        <v>0.65692419645928013</v>
      </c>
      <c r="CU26" s="14">
        <f t="shared" si="51"/>
        <v>0.65692419645928013</v>
      </c>
      <c r="CV26" s="14">
        <f t="shared" si="51"/>
        <v>0.65692419645928013</v>
      </c>
      <c r="CW26" s="14">
        <f t="shared" si="51"/>
        <v>0.65692419645928013</v>
      </c>
      <c r="CX26" s="14">
        <f t="shared" si="51"/>
        <v>0.65692419645928013</v>
      </c>
      <c r="CY26" s="14">
        <f t="shared" si="51"/>
        <v>0.65692419645928013</v>
      </c>
      <c r="CZ26" s="14">
        <f t="shared" si="51"/>
        <v>0.65692419645928013</v>
      </c>
      <c r="DA26" s="14">
        <f t="shared" si="51"/>
        <v>0.65692419645928013</v>
      </c>
      <c r="DB26" s="14">
        <f t="shared" si="51"/>
        <v>0.65692419645928013</v>
      </c>
      <c r="DC26" s="14">
        <f t="shared" si="51"/>
        <v>0.65692419645928013</v>
      </c>
      <c r="DD26" s="14">
        <f t="shared" si="51"/>
        <v>0.65692419645928013</v>
      </c>
      <c r="DE26" s="14">
        <f t="shared" si="51"/>
        <v>0.65692419645928013</v>
      </c>
      <c r="DF26" s="14">
        <f t="shared" si="51"/>
        <v>0.65692419645928013</v>
      </c>
      <c r="DG26" s="14">
        <f t="shared" si="51"/>
        <v>0.65692419645928013</v>
      </c>
      <c r="DH26" s="14">
        <f t="shared" si="51"/>
        <v>0.65692419645928013</v>
      </c>
      <c r="DI26" s="14">
        <f t="shared" si="51"/>
        <v>0.65692419645928013</v>
      </c>
      <c r="DJ26" s="14">
        <f t="shared" si="51"/>
        <v>0.65692419645928013</v>
      </c>
      <c r="DK26" s="14">
        <f t="shared" si="51"/>
        <v>0.65692419645928013</v>
      </c>
      <c r="DL26" s="14">
        <f t="shared" si="51"/>
        <v>0.65692419645928013</v>
      </c>
      <c r="DM26" s="14">
        <f t="shared" si="51"/>
        <v>0.65692419645928013</v>
      </c>
      <c r="DN26" s="14">
        <f t="shared" si="51"/>
        <v>0.65692419645928013</v>
      </c>
      <c r="DO26" s="14">
        <f t="shared" si="51"/>
        <v>0.65692419645928013</v>
      </c>
      <c r="DP26" s="14">
        <f t="shared" si="51"/>
        <v>0.65692419645928013</v>
      </c>
      <c r="DQ26" s="14">
        <f t="shared" si="51"/>
        <v>0.65692419645928013</v>
      </c>
      <c r="DR26" s="14">
        <f t="shared" si="51"/>
        <v>0.65692419645928013</v>
      </c>
      <c r="DS26" s="14">
        <f t="shared" si="51"/>
        <v>0.65692419645928013</v>
      </c>
      <c r="DT26" s="14">
        <f t="shared" si="51"/>
        <v>0.65692419645928013</v>
      </c>
      <c r="DU26" s="14">
        <f t="shared" si="51"/>
        <v>0.65692419645928013</v>
      </c>
      <c r="DV26" s="14">
        <f t="shared" si="51"/>
        <v>0.65692419645928013</v>
      </c>
      <c r="DW26" s="14">
        <f t="shared" si="51"/>
        <v>0.65692419645928013</v>
      </c>
      <c r="DX26" s="14">
        <f t="shared" si="51"/>
        <v>0.65692419645928013</v>
      </c>
      <c r="DY26" s="14">
        <f t="shared" si="51"/>
        <v>0.65692419645928013</v>
      </c>
      <c r="DZ26" s="14">
        <f t="shared" si="51"/>
        <v>0.65692419645928013</v>
      </c>
      <c r="EA26" s="14">
        <f t="shared" si="51"/>
        <v>0.65692419645928013</v>
      </c>
      <c r="EB26" s="14">
        <f t="shared" si="51"/>
        <v>0.65692419645928013</v>
      </c>
      <c r="EC26" s="14">
        <f t="shared" si="51"/>
        <v>0.65692419645928013</v>
      </c>
      <c r="ED26" s="14">
        <f t="shared" si="51"/>
        <v>0.65692419645928013</v>
      </c>
      <c r="EE26" s="14">
        <f t="shared" si="51"/>
        <v>0.65692419645928013</v>
      </c>
      <c r="EF26" s="14">
        <f t="shared" si="51"/>
        <v>0.65692419645928013</v>
      </c>
      <c r="EG26" s="14">
        <f t="shared" si="51"/>
        <v>0.65692419645928013</v>
      </c>
      <c r="EH26" s="14">
        <f t="shared" si="51"/>
        <v>0.65692419645928013</v>
      </c>
      <c r="EI26" s="14">
        <f t="shared" ref="EI26:GT26" si="52">(EI24+EI25)/2</f>
        <v>0.65692419645928013</v>
      </c>
      <c r="EJ26" s="14">
        <f t="shared" si="52"/>
        <v>0.65692419645928013</v>
      </c>
      <c r="EK26" s="14">
        <f t="shared" si="52"/>
        <v>0.65692419645928013</v>
      </c>
      <c r="EL26" s="14">
        <f t="shared" si="52"/>
        <v>0.65692419645928013</v>
      </c>
      <c r="EM26" s="14">
        <f t="shared" si="52"/>
        <v>0.65692419645928013</v>
      </c>
      <c r="EN26" s="14">
        <f t="shared" si="52"/>
        <v>0.65692419645928013</v>
      </c>
      <c r="EO26" s="14">
        <f t="shared" si="52"/>
        <v>0.65692419645928013</v>
      </c>
      <c r="EP26" s="14">
        <f t="shared" si="52"/>
        <v>0.65692419645928013</v>
      </c>
      <c r="EQ26" s="14">
        <f t="shared" si="52"/>
        <v>0.65692419645928013</v>
      </c>
      <c r="ER26" s="14">
        <f t="shared" si="52"/>
        <v>0.65692419645928013</v>
      </c>
      <c r="ES26" s="14">
        <f t="shared" si="52"/>
        <v>0.65692419645928013</v>
      </c>
      <c r="ET26" s="14">
        <f t="shared" si="52"/>
        <v>0.65692419645928013</v>
      </c>
      <c r="EU26" s="14">
        <f t="shared" si="52"/>
        <v>0.65692419645928013</v>
      </c>
      <c r="EV26" s="14">
        <f t="shared" si="52"/>
        <v>0.65692419645928013</v>
      </c>
      <c r="EW26" s="14">
        <f t="shared" si="52"/>
        <v>0.65692419645928013</v>
      </c>
      <c r="EX26" s="14">
        <f t="shared" si="52"/>
        <v>0.65692419645928013</v>
      </c>
      <c r="EY26" s="14">
        <f t="shared" si="52"/>
        <v>0.65692419645928013</v>
      </c>
      <c r="EZ26" s="14">
        <f t="shared" si="52"/>
        <v>0.65692419645928013</v>
      </c>
      <c r="FA26" s="14">
        <f t="shared" si="52"/>
        <v>0.65692419645928013</v>
      </c>
      <c r="FB26" s="14">
        <f t="shared" si="52"/>
        <v>0.65692419645928013</v>
      </c>
      <c r="FC26" s="14">
        <f t="shared" si="52"/>
        <v>0.65692419645928013</v>
      </c>
      <c r="FD26" s="14">
        <f t="shared" si="52"/>
        <v>0.65692419645928013</v>
      </c>
      <c r="FE26" s="14">
        <f t="shared" si="52"/>
        <v>0.65692419645928013</v>
      </c>
      <c r="FF26" s="14">
        <f t="shared" si="52"/>
        <v>0.65692419645928013</v>
      </c>
      <c r="FG26" s="14">
        <f t="shared" si="52"/>
        <v>0.65692419645928013</v>
      </c>
      <c r="FH26" s="14">
        <f t="shared" si="52"/>
        <v>0.65692419645928013</v>
      </c>
      <c r="FI26" s="14">
        <f t="shared" si="52"/>
        <v>0.65692419645928013</v>
      </c>
      <c r="FJ26" s="14">
        <f t="shared" si="52"/>
        <v>0.65692419645928013</v>
      </c>
      <c r="FK26" s="14">
        <f t="shared" si="52"/>
        <v>0.65692419645928013</v>
      </c>
      <c r="FL26" s="14">
        <f t="shared" si="52"/>
        <v>0.65692419645928013</v>
      </c>
      <c r="FM26" s="14">
        <f t="shared" si="52"/>
        <v>0.65692419645928013</v>
      </c>
      <c r="FN26" s="14">
        <f t="shared" si="52"/>
        <v>0.65692419645928013</v>
      </c>
      <c r="FO26" s="14">
        <f t="shared" si="52"/>
        <v>0.65692419645928013</v>
      </c>
      <c r="FP26" s="14">
        <f t="shared" si="52"/>
        <v>0.65692419645928013</v>
      </c>
      <c r="FQ26" s="14">
        <f t="shared" si="52"/>
        <v>0.65692419645928013</v>
      </c>
      <c r="FR26" s="14">
        <f t="shared" si="52"/>
        <v>0.65692419645928013</v>
      </c>
      <c r="FS26" s="14">
        <f t="shared" si="52"/>
        <v>0.65692419645928013</v>
      </c>
      <c r="FT26" s="14">
        <f t="shared" si="52"/>
        <v>0.65692419645928013</v>
      </c>
      <c r="FU26" s="14">
        <f t="shared" si="52"/>
        <v>0.65692419645928013</v>
      </c>
      <c r="FV26" s="14">
        <f t="shared" si="52"/>
        <v>0.65692419645928013</v>
      </c>
      <c r="FW26" s="14">
        <f t="shared" si="52"/>
        <v>0.65692419645928013</v>
      </c>
      <c r="FX26" s="14">
        <f t="shared" si="52"/>
        <v>0.65692419645928013</v>
      </c>
      <c r="FY26" s="14">
        <f t="shared" si="52"/>
        <v>0.65692419645928013</v>
      </c>
      <c r="FZ26" s="14">
        <f t="shared" si="52"/>
        <v>0.65692419645928013</v>
      </c>
      <c r="GA26" s="14">
        <f t="shared" si="52"/>
        <v>0.65692419645928013</v>
      </c>
      <c r="GB26" s="14">
        <f t="shared" si="52"/>
        <v>0.65692419645928013</v>
      </c>
      <c r="GC26" s="14">
        <f t="shared" si="52"/>
        <v>0.65692419645928013</v>
      </c>
      <c r="GD26" s="14">
        <f t="shared" si="52"/>
        <v>0.65692419645928013</v>
      </c>
      <c r="GE26" s="14">
        <f t="shared" si="52"/>
        <v>0.65692419645928013</v>
      </c>
      <c r="GF26" s="14">
        <f t="shared" si="52"/>
        <v>0.65692419645928013</v>
      </c>
      <c r="GG26" s="14">
        <f t="shared" si="52"/>
        <v>0.65692419645928013</v>
      </c>
      <c r="GH26" s="14">
        <f t="shared" si="52"/>
        <v>0.65692419645928013</v>
      </c>
      <c r="GI26" s="14">
        <f t="shared" si="52"/>
        <v>0.65692419645928013</v>
      </c>
      <c r="GJ26" s="14">
        <f t="shared" si="52"/>
        <v>0.65692419645928013</v>
      </c>
      <c r="GK26" s="14">
        <f t="shared" si="52"/>
        <v>0.65692419645928013</v>
      </c>
      <c r="GL26" s="14">
        <f t="shared" si="52"/>
        <v>0.65692419645928013</v>
      </c>
      <c r="GM26" s="14">
        <f t="shared" si="52"/>
        <v>0.65692419645928013</v>
      </c>
      <c r="GN26" s="14">
        <f t="shared" si="52"/>
        <v>0.65692419645928013</v>
      </c>
      <c r="GO26" s="14">
        <f t="shared" si="52"/>
        <v>0.65692419645928013</v>
      </c>
      <c r="GP26" s="14">
        <f t="shared" si="52"/>
        <v>0.65692419645928013</v>
      </c>
      <c r="GQ26" s="14">
        <f t="shared" si="52"/>
        <v>0.65692419645928013</v>
      </c>
      <c r="GR26" s="14">
        <f t="shared" si="52"/>
        <v>0.65692419645928013</v>
      </c>
      <c r="GS26" s="14">
        <f t="shared" si="52"/>
        <v>0.65692419645928013</v>
      </c>
      <c r="GT26" s="14">
        <f t="shared" si="52"/>
        <v>0.65692419645928013</v>
      </c>
      <c r="GU26" s="14">
        <f t="shared" ref="GU26:JF26" si="53">(GU24+GU25)/2</f>
        <v>0.65692419645928013</v>
      </c>
      <c r="GV26" s="14">
        <f t="shared" si="53"/>
        <v>0.65692419645928013</v>
      </c>
      <c r="GW26" s="14">
        <f t="shared" si="53"/>
        <v>0.65692419645928013</v>
      </c>
      <c r="GX26" s="14">
        <f t="shared" si="53"/>
        <v>0.65692419645928013</v>
      </c>
      <c r="GY26" s="14">
        <f t="shared" si="53"/>
        <v>0.65692419645928013</v>
      </c>
      <c r="GZ26" s="14">
        <f t="shared" si="53"/>
        <v>0.65692419645928013</v>
      </c>
      <c r="HA26" s="14">
        <f t="shared" si="53"/>
        <v>0.65692419645928013</v>
      </c>
      <c r="HB26" s="14">
        <f t="shared" si="53"/>
        <v>0.65692419645928013</v>
      </c>
      <c r="HC26" s="14">
        <f t="shared" si="53"/>
        <v>0.65692419645928013</v>
      </c>
      <c r="HD26" s="14">
        <f t="shared" si="53"/>
        <v>0.65692419645928013</v>
      </c>
      <c r="HE26" s="14">
        <f t="shared" si="53"/>
        <v>0.65692419645928013</v>
      </c>
      <c r="HF26" s="14">
        <f t="shared" si="53"/>
        <v>0.65692419645928013</v>
      </c>
      <c r="HG26" s="14">
        <f t="shared" si="53"/>
        <v>0.65692419645928013</v>
      </c>
      <c r="HH26" s="14">
        <f t="shared" si="53"/>
        <v>0.65692419645928013</v>
      </c>
      <c r="HI26" s="14">
        <f t="shared" si="53"/>
        <v>0.65692419645928013</v>
      </c>
      <c r="HJ26" s="14">
        <f t="shared" si="53"/>
        <v>0.65692419645928013</v>
      </c>
      <c r="HK26" s="14">
        <f t="shared" si="53"/>
        <v>0.65692419645928013</v>
      </c>
      <c r="HL26" s="14">
        <f t="shared" si="53"/>
        <v>0.65692419645928013</v>
      </c>
      <c r="HM26" s="14">
        <f t="shared" si="53"/>
        <v>0.65692419645928013</v>
      </c>
      <c r="HN26" s="14">
        <f t="shared" si="53"/>
        <v>0.65692419645928013</v>
      </c>
      <c r="HO26" s="14">
        <f t="shared" si="53"/>
        <v>0.65692419645928013</v>
      </c>
      <c r="HP26" s="14">
        <f t="shared" si="53"/>
        <v>0.65692419645928013</v>
      </c>
      <c r="HQ26" s="14">
        <f t="shared" si="53"/>
        <v>0.65692419645928013</v>
      </c>
      <c r="HR26" s="14">
        <f t="shared" si="53"/>
        <v>0.65692419645928013</v>
      </c>
      <c r="HS26" s="14">
        <f t="shared" si="53"/>
        <v>0.65692419645928013</v>
      </c>
      <c r="HT26" s="14">
        <f t="shared" si="53"/>
        <v>0.65692419645928013</v>
      </c>
      <c r="HU26" s="14">
        <f t="shared" si="53"/>
        <v>0.65692419645928013</v>
      </c>
      <c r="HV26" s="14">
        <f t="shared" si="53"/>
        <v>0.65692419645928013</v>
      </c>
      <c r="HW26" s="14">
        <f t="shared" si="53"/>
        <v>0.65692419645928013</v>
      </c>
      <c r="HX26" s="14">
        <f t="shared" si="53"/>
        <v>0.65692419645928013</v>
      </c>
      <c r="HY26" s="14">
        <f t="shared" si="53"/>
        <v>0.65692419645928013</v>
      </c>
      <c r="HZ26" s="14">
        <f t="shared" si="53"/>
        <v>0.65692419645928013</v>
      </c>
      <c r="IA26" s="14">
        <f t="shared" si="53"/>
        <v>0.65692419645928013</v>
      </c>
      <c r="IB26" s="14">
        <f t="shared" si="53"/>
        <v>0.65692419645928013</v>
      </c>
      <c r="IC26" s="14">
        <f t="shared" si="53"/>
        <v>0.65692419645928013</v>
      </c>
      <c r="ID26" s="14">
        <f t="shared" si="53"/>
        <v>0.65692419645928013</v>
      </c>
      <c r="IE26" s="14">
        <f t="shared" si="53"/>
        <v>0.65692419645928013</v>
      </c>
      <c r="IF26" s="14">
        <f t="shared" si="53"/>
        <v>0.65692419645928013</v>
      </c>
      <c r="IG26" s="14">
        <f t="shared" si="53"/>
        <v>0.65692419645928013</v>
      </c>
      <c r="IH26" s="14">
        <f t="shared" si="53"/>
        <v>0.65692419645928013</v>
      </c>
      <c r="II26" s="14">
        <f t="shared" si="53"/>
        <v>0.65692419645928013</v>
      </c>
      <c r="IJ26" s="14">
        <f t="shared" si="53"/>
        <v>0.65692419645928013</v>
      </c>
      <c r="IK26" s="14">
        <f t="shared" si="53"/>
        <v>0.65692419645928013</v>
      </c>
      <c r="IL26" s="14">
        <f t="shared" si="53"/>
        <v>0.65692419645928013</v>
      </c>
      <c r="IM26" s="14">
        <f t="shared" si="53"/>
        <v>0.65692419645928013</v>
      </c>
      <c r="IN26" s="14">
        <f t="shared" si="53"/>
        <v>0.65692419645928013</v>
      </c>
      <c r="IO26" s="14">
        <f t="shared" si="53"/>
        <v>0.65692419645928013</v>
      </c>
      <c r="IP26" s="14">
        <f t="shared" si="53"/>
        <v>0.65692419645928013</v>
      </c>
      <c r="IQ26" s="14">
        <f t="shared" si="53"/>
        <v>0.65692419645928013</v>
      </c>
      <c r="IR26" s="14">
        <f t="shared" si="53"/>
        <v>0.65692419645928013</v>
      </c>
      <c r="IS26" s="14">
        <f t="shared" si="53"/>
        <v>0.65692419645928013</v>
      </c>
      <c r="IT26" s="14">
        <f t="shared" si="53"/>
        <v>0.65692419645928013</v>
      </c>
      <c r="IU26" s="14">
        <f t="shared" si="53"/>
        <v>0.65692419645928013</v>
      </c>
      <c r="IV26" s="14">
        <f t="shared" si="53"/>
        <v>0.65692419645928013</v>
      </c>
      <c r="IW26" s="14">
        <f t="shared" si="53"/>
        <v>0.65692419645928013</v>
      </c>
      <c r="IX26" s="14">
        <f t="shared" si="53"/>
        <v>0.65692419645928013</v>
      </c>
      <c r="IY26" s="14">
        <f t="shared" si="53"/>
        <v>0.65692419645928013</v>
      </c>
      <c r="IZ26" s="14">
        <f t="shared" si="53"/>
        <v>0.65692419645928013</v>
      </c>
      <c r="JA26" s="14">
        <f t="shared" si="53"/>
        <v>0.65692419645928013</v>
      </c>
      <c r="JB26" s="14">
        <f t="shared" si="53"/>
        <v>0.65692419645928013</v>
      </c>
      <c r="JC26" s="14">
        <f t="shared" si="53"/>
        <v>0.65692419645928013</v>
      </c>
      <c r="JD26" s="14">
        <f t="shared" si="53"/>
        <v>0.65692419645928013</v>
      </c>
      <c r="JE26" s="14">
        <f t="shared" si="53"/>
        <v>0.65692419645928013</v>
      </c>
      <c r="JF26" s="14">
        <f t="shared" si="53"/>
        <v>0.65692419645928013</v>
      </c>
      <c r="JG26" s="14">
        <f t="shared" ref="JG26:LR26" si="54">(JG24+JG25)/2</f>
        <v>0.65692419645928013</v>
      </c>
      <c r="JH26" s="14">
        <f t="shared" si="54"/>
        <v>0.65692419645928013</v>
      </c>
      <c r="JI26" s="14">
        <f t="shared" si="54"/>
        <v>0.65692419645928013</v>
      </c>
      <c r="JJ26" s="14">
        <f t="shared" si="54"/>
        <v>0.65692419645928013</v>
      </c>
      <c r="JK26" s="14">
        <f t="shared" si="54"/>
        <v>0.65692419645928013</v>
      </c>
      <c r="JL26" s="14">
        <f t="shared" si="54"/>
        <v>0.65692419645928013</v>
      </c>
      <c r="JM26" s="14">
        <f t="shared" si="54"/>
        <v>0.65692419645928013</v>
      </c>
      <c r="JN26" s="14">
        <f t="shared" si="54"/>
        <v>0.65692419645928013</v>
      </c>
      <c r="JO26" s="14">
        <f t="shared" si="54"/>
        <v>0.65692419645928013</v>
      </c>
      <c r="JP26" s="14">
        <f t="shared" si="54"/>
        <v>0.65692419645928013</v>
      </c>
      <c r="JQ26" s="14">
        <f t="shared" si="54"/>
        <v>0.65692419645928013</v>
      </c>
      <c r="JR26" s="14">
        <f t="shared" si="54"/>
        <v>0.65692419645928013</v>
      </c>
      <c r="JS26" s="14">
        <f t="shared" si="54"/>
        <v>0.65692419645928013</v>
      </c>
      <c r="JT26" s="14">
        <f t="shared" si="54"/>
        <v>0.65692419645928013</v>
      </c>
      <c r="JU26" s="14">
        <f t="shared" si="54"/>
        <v>0.65692419645928013</v>
      </c>
      <c r="JV26" s="14">
        <f t="shared" si="54"/>
        <v>0.65692419645928013</v>
      </c>
      <c r="JW26" s="14">
        <f t="shared" si="54"/>
        <v>0.65692419645928013</v>
      </c>
      <c r="JX26" s="14">
        <f t="shared" si="54"/>
        <v>0.65692419645928013</v>
      </c>
      <c r="JY26" s="14">
        <f t="shared" si="54"/>
        <v>0.65692419645928013</v>
      </c>
      <c r="JZ26" s="14">
        <f t="shared" si="54"/>
        <v>0.65692419645928013</v>
      </c>
      <c r="KA26" s="14">
        <f t="shared" si="54"/>
        <v>0.65692419645928013</v>
      </c>
      <c r="KB26" s="14">
        <f t="shared" si="54"/>
        <v>0.65692419645928013</v>
      </c>
      <c r="KC26" s="14">
        <f t="shared" si="54"/>
        <v>0.65692419645928013</v>
      </c>
      <c r="KD26" s="14">
        <f t="shared" si="54"/>
        <v>0.65692419645928013</v>
      </c>
      <c r="KE26" s="14">
        <f t="shared" si="54"/>
        <v>0.65692419645928013</v>
      </c>
      <c r="KF26" s="14">
        <f t="shared" si="54"/>
        <v>0.65692419645928013</v>
      </c>
      <c r="KG26" s="14">
        <f t="shared" si="54"/>
        <v>0.65692419645928013</v>
      </c>
      <c r="KH26" s="14">
        <f t="shared" si="54"/>
        <v>0.65692419645928013</v>
      </c>
      <c r="KI26" s="14">
        <f t="shared" si="54"/>
        <v>0.65692419645928013</v>
      </c>
      <c r="KJ26" s="14">
        <f t="shared" si="54"/>
        <v>0.65692419645928013</v>
      </c>
      <c r="KK26" s="14">
        <f t="shared" si="54"/>
        <v>0.65692419645928013</v>
      </c>
      <c r="KL26" s="14">
        <f t="shared" si="54"/>
        <v>0.65692419645928013</v>
      </c>
      <c r="KM26" s="14">
        <f t="shared" si="54"/>
        <v>0.65692419645928013</v>
      </c>
      <c r="KN26" s="14">
        <f t="shared" si="54"/>
        <v>0.65692419645928013</v>
      </c>
      <c r="KO26" s="14">
        <f t="shared" si="54"/>
        <v>0.65692419645928013</v>
      </c>
      <c r="KP26" s="14">
        <f t="shared" si="54"/>
        <v>0.65692419645928013</v>
      </c>
      <c r="KQ26" s="14">
        <f t="shared" si="54"/>
        <v>0.65692419645928013</v>
      </c>
      <c r="KR26" s="14">
        <f t="shared" si="54"/>
        <v>0.65692419645928013</v>
      </c>
      <c r="KS26" s="14">
        <f t="shared" si="54"/>
        <v>0.65692419645928013</v>
      </c>
      <c r="KT26" s="14">
        <f t="shared" si="54"/>
        <v>0.65692419645928013</v>
      </c>
      <c r="KU26" s="14">
        <f t="shared" si="54"/>
        <v>0.65692419645928013</v>
      </c>
      <c r="KV26" s="14">
        <f t="shared" si="54"/>
        <v>0.65692419645928013</v>
      </c>
      <c r="KW26" s="14">
        <f t="shared" si="54"/>
        <v>0.65692419645928013</v>
      </c>
      <c r="KX26" s="14">
        <f t="shared" si="54"/>
        <v>0.65692419645928013</v>
      </c>
      <c r="KY26" s="14">
        <f t="shared" si="54"/>
        <v>0.65692419645928013</v>
      </c>
      <c r="KZ26" s="14">
        <f t="shared" si="54"/>
        <v>0.65692419645928013</v>
      </c>
      <c r="LA26" s="14">
        <f t="shared" si="54"/>
        <v>0.65692419645928013</v>
      </c>
      <c r="LB26" s="14">
        <f t="shared" si="54"/>
        <v>0.65692419645928013</v>
      </c>
      <c r="LC26" s="14">
        <f t="shared" si="54"/>
        <v>0.65692419645928013</v>
      </c>
      <c r="LD26" s="14">
        <f t="shared" si="54"/>
        <v>0.65692419645928013</v>
      </c>
      <c r="LE26" s="14">
        <f t="shared" si="54"/>
        <v>0.65692419645928013</v>
      </c>
      <c r="LF26" s="14">
        <f t="shared" si="54"/>
        <v>0.65692419645928013</v>
      </c>
      <c r="LG26" s="14">
        <f t="shared" si="54"/>
        <v>0.65692419645928013</v>
      </c>
      <c r="LH26" s="14">
        <f t="shared" si="54"/>
        <v>0.65692419645928013</v>
      </c>
      <c r="LI26" s="14">
        <f t="shared" si="54"/>
        <v>0.65692419645928013</v>
      </c>
      <c r="LJ26" s="14">
        <f t="shared" si="54"/>
        <v>0.65692419645928013</v>
      </c>
      <c r="LK26" s="14">
        <f t="shared" si="54"/>
        <v>0.65692419645928013</v>
      </c>
      <c r="LL26" s="14">
        <f t="shared" si="54"/>
        <v>0.65692419645928013</v>
      </c>
      <c r="LM26" s="14">
        <f t="shared" si="54"/>
        <v>0.65692419645928013</v>
      </c>
      <c r="LN26" s="14">
        <f t="shared" si="54"/>
        <v>0.65692419645928013</v>
      </c>
      <c r="LO26" s="14">
        <f t="shared" si="54"/>
        <v>0.65692419645928013</v>
      </c>
      <c r="LP26" s="14">
        <f t="shared" si="54"/>
        <v>0.65692419645928013</v>
      </c>
      <c r="LQ26" s="14">
        <f t="shared" si="54"/>
        <v>0.65692419645928013</v>
      </c>
      <c r="LR26" s="14">
        <f t="shared" si="54"/>
        <v>0.65692419645928013</v>
      </c>
      <c r="LS26" s="14">
        <f t="shared" ref="LS26:NB26" si="55">(LS24+LS25)/2</f>
        <v>0.65692419645928013</v>
      </c>
      <c r="LT26" s="14">
        <f t="shared" si="55"/>
        <v>0.65692419645928013</v>
      </c>
      <c r="LU26" s="14">
        <f t="shared" si="55"/>
        <v>0.65692419645928013</v>
      </c>
      <c r="LV26" s="14">
        <f t="shared" si="55"/>
        <v>0.65692419645928013</v>
      </c>
      <c r="LW26" s="14">
        <f t="shared" si="55"/>
        <v>0.65692419645928013</v>
      </c>
      <c r="LX26" s="14">
        <f t="shared" si="55"/>
        <v>0.65692419645928013</v>
      </c>
      <c r="LY26" s="14">
        <f t="shared" si="55"/>
        <v>0.65692419645928013</v>
      </c>
      <c r="LZ26" s="14">
        <f t="shared" si="55"/>
        <v>0.65692419645928013</v>
      </c>
      <c r="MA26" s="14">
        <f t="shared" si="55"/>
        <v>0.65692419645928013</v>
      </c>
      <c r="MB26" s="14">
        <f t="shared" si="55"/>
        <v>0.65692419645928013</v>
      </c>
      <c r="MC26" s="14">
        <f t="shared" si="55"/>
        <v>0.65692419645928013</v>
      </c>
      <c r="MD26" s="14">
        <f t="shared" si="55"/>
        <v>0.65692419645928013</v>
      </c>
      <c r="ME26" s="14">
        <f t="shared" si="55"/>
        <v>0.65692419645928013</v>
      </c>
      <c r="MF26" s="14">
        <f t="shared" si="55"/>
        <v>0.65692419645928013</v>
      </c>
      <c r="MG26" s="14">
        <f t="shared" si="55"/>
        <v>0.65692419645928013</v>
      </c>
      <c r="MH26" s="14">
        <f t="shared" si="55"/>
        <v>0.65692419645928013</v>
      </c>
      <c r="MI26" s="14">
        <f t="shared" si="55"/>
        <v>0.65692419645928013</v>
      </c>
      <c r="MJ26" s="14">
        <f t="shared" si="55"/>
        <v>0.65692419645928013</v>
      </c>
      <c r="MK26" s="14">
        <f t="shared" si="55"/>
        <v>0.65692419645928013</v>
      </c>
      <c r="ML26" s="14">
        <f t="shared" si="55"/>
        <v>0.65692419645928013</v>
      </c>
      <c r="MM26" s="14">
        <f t="shared" si="55"/>
        <v>0.65692419645928013</v>
      </c>
      <c r="MN26" s="14">
        <f t="shared" si="55"/>
        <v>0.65692419645928013</v>
      </c>
      <c r="MO26" s="14">
        <f t="shared" si="55"/>
        <v>0.65692419645928013</v>
      </c>
      <c r="MP26" s="14">
        <f t="shared" si="55"/>
        <v>0.65692419645928013</v>
      </c>
      <c r="MQ26" s="14">
        <f t="shared" si="55"/>
        <v>0.65692419645928013</v>
      </c>
      <c r="MR26" s="14">
        <f t="shared" si="55"/>
        <v>0.65692419645928013</v>
      </c>
      <c r="MS26" s="14">
        <f t="shared" si="55"/>
        <v>0.65692419645928013</v>
      </c>
      <c r="MT26" s="14">
        <f t="shared" si="55"/>
        <v>0.65692419645928013</v>
      </c>
      <c r="MU26" s="14">
        <f t="shared" si="55"/>
        <v>0.65692419645928013</v>
      </c>
      <c r="MV26" s="14">
        <f t="shared" si="55"/>
        <v>0.65692419645928013</v>
      </c>
      <c r="MW26" s="14">
        <f t="shared" si="55"/>
        <v>0.65692419645928013</v>
      </c>
      <c r="MX26" s="14">
        <f t="shared" si="55"/>
        <v>0.65692419645928013</v>
      </c>
      <c r="MY26" s="14">
        <f t="shared" si="55"/>
        <v>0.65692419645928013</v>
      </c>
      <c r="MZ26" s="14">
        <f t="shared" si="55"/>
        <v>0.65692419645928013</v>
      </c>
      <c r="NA26" s="14">
        <f t="shared" si="55"/>
        <v>0.65692419645928013</v>
      </c>
      <c r="NB26" s="14">
        <f t="shared" si="55"/>
        <v>0.65692419645928013</v>
      </c>
      <c r="NC26" s="4"/>
    </row>
    <row r="27" spans="1:367" ht="15.75" x14ac:dyDescent="0.3">
      <c r="A27" s="12" t="s">
        <v>23</v>
      </c>
      <c r="B27" s="14">
        <f t="shared" ref="B27:BM27" si="56">(B25*B13/100+B24*B14/100)/2</f>
        <v>6.5692419645928014E-3</v>
      </c>
      <c r="C27" s="14">
        <f t="shared" si="56"/>
        <v>6.5692419645928014E-3</v>
      </c>
      <c r="D27" s="14">
        <f t="shared" si="56"/>
        <v>6.5692419645928014E-3</v>
      </c>
      <c r="E27" s="14">
        <f t="shared" si="56"/>
        <v>6.5692419645928014E-3</v>
      </c>
      <c r="F27" s="14">
        <f t="shared" si="56"/>
        <v>6.5692419645928014E-3</v>
      </c>
      <c r="G27" s="14">
        <f t="shared" si="56"/>
        <v>6.5692419645928014E-3</v>
      </c>
      <c r="H27" s="14">
        <f t="shared" si="56"/>
        <v>6.5692419645928014E-3</v>
      </c>
      <c r="I27" s="14">
        <f t="shared" si="56"/>
        <v>6.5692419645928014E-3</v>
      </c>
      <c r="J27" s="14">
        <f t="shared" si="56"/>
        <v>6.5692419645928014E-3</v>
      </c>
      <c r="K27" s="14">
        <f t="shared" si="56"/>
        <v>6.5692419645928014E-3</v>
      </c>
      <c r="L27" s="14">
        <f t="shared" si="56"/>
        <v>6.5692419645928014E-3</v>
      </c>
      <c r="M27" s="14">
        <f t="shared" si="56"/>
        <v>6.5692419645928014E-3</v>
      </c>
      <c r="N27" s="14">
        <f t="shared" si="56"/>
        <v>6.5692419645928014E-3</v>
      </c>
      <c r="O27" s="14">
        <f t="shared" si="56"/>
        <v>6.5692419645928014E-3</v>
      </c>
      <c r="P27" s="14">
        <f t="shared" si="56"/>
        <v>6.5692419645928014E-3</v>
      </c>
      <c r="Q27" s="14">
        <f t="shared" si="56"/>
        <v>6.5692419645928014E-3</v>
      </c>
      <c r="R27" s="14">
        <f t="shared" si="56"/>
        <v>6.5692419645928014E-3</v>
      </c>
      <c r="S27" s="14">
        <f t="shared" si="56"/>
        <v>6.5692419645928014E-3</v>
      </c>
      <c r="T27" s="14">
        <f t="shared" si="56"/>
        <v>6.5692419645928014E-3</v>
      </c>
      <c r="U27" s="14">
        <f t="shared" si="56"/>
        <v>6.5692419645928014E-3</v>
      </c>
      <c r="V27" s="14">
        <f t="shared" si="56"/>
        <v>6.5692419645928014E-3</v>
      </c>
      <c r="W27" s="14">
        <f t="shared" si="56"/>
        <v>6.5692419645928014E-3</v>
      </c>
      <c r="X27" s="14">
        <f t="shared" si="56"/>
        <v>6.5692419645928014E-3</v>
      </c>
      <c r="Y27" s="14">
        <f t="shared" si="56"/>
        <v>6.5692419645928014E-3</v>
      </c>
      <c r="Z27" s="14">
        <f t="shared" si="56"/>
        <v>6.5692419645928014E-3</v>
      </c>
      <c r="AA27" s="14">
        <f t="shared" si="56"/>
        <v>6.5692419645928014E-3</v>
      </c>
      <c r="AB27" s="14">
        <f t="shared" si="56"/>
        <v>6.5692419645928014E-3</v>
      </c>
      <c r="AC27" s="14">
        <f t="shared" si="56"/>
        <v>6.5692419645928014E-3</v>
      </c>
      <c r="AD27" s="14">
        <f t="shared" si="56"/>
        <v>6.5692419645928014E-3</v>
      </c>
      <c r="AE27" s="14">
        <f t="shared" si="56"/>
        <v>6.5692419645928014E-3</v>
      </c>
      <c r="AF27" s="14">
        <f t="shared" si="56"/>
        <v>6.5692419645928014E-3</v>
      </c>
      <c r="AG27" s="14">
        <f t="shared" si="56"/>
        <v>6.5692419645928014E-3</v>
      </c>
      <c r="AH27" s="14">
        <f t="shared" si="56"/>
        <v>6.5692419645928014E-3</v>
      </c>
      <c r="AI27" s="14">
        <f t="shared" si="56"/>
        <v>6.5692419645928014E-3</v>
      </c>
      <c r="AJ27" s="14">
        <f t="shared" si="56"/>
        <v>6.5692419645928014E-3</v>
      </c>
      <c r="AK27" s="14">
        <f t="shared" si="56"/>
        <v>6.5692419645928014E-3</v>
      </c>
      <c r="AL27" s="14">
        <f t="shared" si="56"/>
        <v>6.5692419645928014E-3</v>
      </c>
      <c r="AM27" s="14">
        <f t="shared" si="56"/>
        <v>6.5692419645928014E-3</v>
      </c>
      <c r="AN27" s="14">
        <f t="shared" si="56"/>
        <v>6.5692419645928014E-3</v>
      </c>
      <c r="AO27" s="14">
        <f t="shared" si="56"/>
        <v>6.5692419645928014E-3</v>
      </c>
      <c r="AP27" s="14">
        <f t="shared" si="56"/>
        <v>6.5692419645928014E-3</v>
      </c>
      <c r="AQ27" s="14">
        <f t="shared" si="56"/>
        <v>6.5692419645928014E-3</v>
      </c>
      <c r="AR27" s="14">
        <f t="shared" si="56"/>
        <v>6.5692419645928014E-3</v>
      </c>
      <c r="AS27" s="14">
        <f t="shared" si="56"/>
        <v>6.5692419645928014E-3</v>
      </c>
      <c r="AT27" s="14">
        <f t="shared" si="56"/>
        <v>6.5692419645928014E-3</v>
      </c>
      <c r="AU27" s="14">
        <f t="shared" si="56"/>
        <v>6.5692419645928014E-3</v>
      </c>
      <c r="AV27" s="14">
        <f t="shared" si="56"/>
        <v>6.5692419645928014E-3</v>
      </c>
      <c r="AW27" s="14">
        <f t="shared" si="56"/>
        <v>6.5692419645928014E-3</v>
      </c>
      <c r="AX27" s="14">
        <f t="shared" si="56"/>
        <v>6.5692419645928014E-3</v>
      </c>
      <c r="AY27" s="14">
        <f t="shared" si="56"/>
        <v>6.5692419645928014E-3</v>
      </c>
      <c r="AZ27" s="14">
        <f t="shared" si="56"/>
        <v>6.5692419645928014E-3</v>
      </c>
      <c r="BA27" s="14">
        <f t="shared" si="56"/>
        <v>6.5692419645928014E-3</v>
      </c>
      <c r="BB27" s="14">
        <f t="shared" si="56"/>
        <v>6.5692419645928014E-3</v>
      </c>
      <c r="BC27" s="14">
        <f t="shared" si="56"/>
        <v>6.5692419645928014E-3</v>
      </c>
      <c r="BD27" s="14">
        <f t="shared" si="56"/>
        <v>6.5692419645928014E-3</v>
      </c>
      <c r="BE27" s="14">
        <f t="shared" si="56"/>
        <v>6.5692419645928014E-3</v>
      </c>
      <c r="BF27" s="14">
        <f t="shared" si="56"/>
        <v>6.5692419645928014E-3</v>
      </c>
      <c r="BG27" s="14">
        <f t="shared" si="56"/>
        <v>6.5692419645928014E-3</v>
      </c>
      <c r="BH27" s="14">
        <f t="shared" si="56"/>
        <v>6.5692419645928014E-3</v>
      </c>
      <c r="BI27" s="14">
        <f t="shared" si="56"/>
        <v>6.5692419645928014E-3</v>
      </c>
      <c r="BJ27" s="14">
        <f t="shared" si="56"/>
        <v>6.5692419645928014E-3</v>
      </c>
      <c r="BK27" s="14">
        <f t="shared" si="56"/>
        <v>6.5692419645928014E-3</v>
      </c>
      <c r="BL27" s="14">
        <f t="shared" si="56"/>
        <v>6.5692419645928014E-3</v>
      </c>
      <c r="BM27" s="14">
        <f t="shared" si="56"/>
        <v>6.5692419645928014E-3</v>
      </c>
      <c r="BN27" s="14">
        <f t="shared" ref="BN27:DY27" si="57">(BN25*BN13/100+BN24*BN14/100)/2</f>
        <v>6.5692419645928014E-3</v>
      </c>
      <c r="BO27" s="14">
        <f t="shared" si="57"/>
        <v>6.5692419645928014E-3</v>
      </c>
      <c r="BP27" s="14">
        <f t="shared" si="57"/>
        <v>6.5692419645928014E-3</v>
      </c>
      <c r="BQ27" s="14">
        <f t="shared" si="57"/>
        <v>6.5692419645928014E-3</v>
      </c>
      <c r="BR27" s="14">
        <f t="shared" si="57"/>
        <v>6.5692419645928014E-3</v>
      </c>
      <c r="BS27" s="14">
        <f t="shared" si="57"/>
        <v>6.5692419645928014E-3</v>
      </c>
      <c r="BT27" s="14">
        <f t="shared" si="57"/>
        <v>6.5692419645928014E-3</v>
      </c>
      <c r="BU27" s="14">
        <f t="shared" si="57"/>
        <v>6.5692419645928014E-3</v>
      </c>
      <c r="BV27" s="14">
        <f t="shared" si="57"/>
        <v>6.5692419645928014E-3</v>
      </c>
      <c r="BW27" s="14">
        <f t="shared" si="57"/>
        <v>6.5692419645928014E-3</v>
      </c>
      <c r="BX27" s="14">
        <f t="shared" si="57"/>
        <v>6.5692419645928014E-3</v>
      </c>
      <c r="BY27" s="14">
        <f t="shared" si="57"/>
        <v>6.5692419645928014E-3</v>
      </c>
      <c r="BZ27" s="14">
        <f t="shared" si="57"/>
        <v>6.5692419645928014E-3</v>
      </c>
      <c r="CA27" s="14">
        <f t="shared" si="57"/>
        <v>6.5692419645928014E-3</v>
      </c>
      <c r="CB27" s="14">
        <f t="shared" si="57"/>
        <v>6.5692419645928014E-3</v>
      </c>
      <c r="CC27" s="14">
        <f t="shared" si="57"/>
        <v>6.5692419645928014E-3</v>
      </c>
      <c r="CD27" s="14">
        <f t="shared" si="57"/>
        <v>6.5692419645928014E-3</v>
      </c>
      <c r="CE27" s="14">
        <f t="shared" si="57"/>
        <v>6.5692419645928014E-3</v>
      </c>
      <c r="CF27" s="14">
        <f t="shared" si="57"/>
        <v>6.5692419645928014E-3</v>
      </c>
      <c r="CG27" s="14">
        <f t="shared" si="57"/>
        <v>6.5692419645928014E-3</v>
      </c>
      <c r="CH27" s="14">
        <f t="shared" si="57"/>
        <v>6.5692419645928014E-3</v>
      </c>
      <c r="CI27" s="14">
        <f t="shared" si="57"/>
        <v>6.5692419645928014E-3</v>
      </c>
      <c r="CJ27" s="14">
        <f t="shared" si="57"/>
        <v>6.5692419645928014E-3</v>
      </c>
      <c r="CK27" s="14">
        <f t="shared" si="57"/>
        <v>6.5692419645928014E-3</v>
      </c>
      <c r="CL27" s="14">
        <f t="shared" si="57"/>
        <v>6.5692419645928014E-3</v>
      </c>
      <c r="CM27" s="14">
        <f t="shared" si="57"/>
        <v>6.5692419645928014E-3</v>
      </c>
      <c r="CN27" s="14">
        <f t="shared" si="57"/>
        <v>6.5692419645928014E-3</v>
      </c>
      <c r="CO27" s="14">
        <f t="shared" si="57"/>
        <v>6.5692419645928014E-3</v>
      </c>
      <c r="CP27" s="14">
        <f t="shared" si="57"/>
        <v>6.5692419645928014E-3</v>
      </c>
      <c r="CQ27" s="14">
        <f t="shared" si="57"/>
        <v>6.5692419645928014E-3</v>
      </c>
      <c r="CR27" s="14">
        <f t="shared" si="57"/>
        <v>6.5692419645928014E-3</v>
      </c>
      <c r="CS27" s="14">
        <f t="shared" si="57"/>
        <v>6.5692419645928014E-3</v>
      </c>
      <c r="CT27" s="14">
        <f t="shared" si="57"/>
        <v>6.5692419645928014E-3</v>
      </c>
      <c r="CU27" s="14">
        <f t="shared" si="57"/>
        <v>6.5692419645928014E-3</v>
      </c>
      <c r="CV27" s="14">
        <f t="shared" si="57"/>
        <v>6.5692419645928014E-3</v>
      </c>
      <c r="CW27" s="14">
        <f t="shared" si="57"/>
        <v>6.5692419645928014E-3</v>
      </c>
      <c r="CX27" s="14">
        <f t="shared" si="57"/>
        <v>6.5692419645928014E-3</v>
      </c>
      <c r="CY27" s="14">
        <f t="shared" si="57"/>
        <v>6.5692419645928014E-3</v>
      </c>
      <c r="CZ27" s="14">
        <f t="shared" si="57"/>
        <v>6.5692419645928014E-3</v>
      </c>
      <c r="DA27" s="14">
        <f t="shared" si="57"/>
        <v>6.5692419645928014E-3</v>
      </c>
      <c r="DB27" s="14">
        <f t="shared" si="57"/>
        <v>6.5692419645928014E-3</v>
      </c>
      <c r="DC27" s="14">
        <f t="shared" si="57"/>
        <v>6.5692419645928014E-3</v>
      </c>
      <c r="DD27" s="14">
        <f t="shared" si="57"/>
        <v>6.5692419645928014E-3</v>
      </c>
      <c r="DE27" s="14">
        <f t="shared" si="57"/>
        <v>6.5692419645928014E-3</v>
      </c>
      <c r="DF27" s="14">
        <f t="shared" si="57"/>
        <v>6.5692419645928014E-3</v>
      </c>
      <c r="DG27" s="14">
        <f t="shared" si="57"/>
        <v>6.5692419645928014E-3</v>
      </c>
      <c r="DH27" s="14">
        <f t="shared" si="57"/>
        <v>6.5692419645928014E-3</v>
      </c>
      <c r="DI27" s="14">
        <f t="shared" si="57"/>
        <v>6.5692419645928014E-3</v>
      </c>
      <c r="DJ27" s="14">
        <f t="shared" si="57"/>
        <v>6.5692419645928014E-3</v>
      </c>
      <c r="DK27" s="14">
        <f t="shared" si="57"/>
        <v>6.5692419645928014E-3</v>
      </c>
      <c r="DL27" s="14">
        <f t="shared" si="57"/>
        <v>6.5692419645928014E-3</v>
      </c>
      <c r="DM27" s="14">
        <f t="shared" si="57"/>
        <v>6.5692419645928014E-3</v>
      </c>
      <c r="DN27" s="14">
        <f t="shared" si="57"/>
        <v>6.5692419645928014E-3</v>
      </c>
      <c r="DO27" s="14">
        <f t="shared" si="57"/>
        <v>6.5692419645928014E-3</v>
      </c>
      <c r="DP27" s="14">
        <f t="shared" si="57"/>
        <v>6.5692419645928014E-3</v>
      </c>
      <c r="DQ27" s="14">
        <f t="shared" si="57"/>
        <v>6.5692419645928014E-3</v>
      </c>
      <c r="DR27" s="14">
        <f t="shared" si="57"/>
        <v>6.5692419645928014E-3</v>
      </c>
      <c r="DS27" s="14">
        <f t="shared" si="57"/>
        <v>6.5692419645928014E-3</v>
      </c>
      <c r="DT27" s="14">
        <f t="shared" si="57"/>
        <v>6.5692419645928014E-3</v>
      </c>
      <c r="DU27" s="14">
        <f t="shared" si="57"/>
        <v>6.5692419645928014E-3</v>
      </c>
      <c r="DV27" s="14">
        <f t="shared" si="57"/>
        <v>6.5692419645928014E-3</v>
      </c>
      <c r="DW27" s="14">
        <f t="shared" si="57"/>
        <v>6.5692419645928014E-3</v>
      </c>
      <c r="DX27" s="14">
        <f t="shared" si="57"/>
        <v>6.5692419645928014E-3</v>
      </c>
      <c r="DY27" s="14">
        <f t="shared" si="57"/>
        <v>6.5692419645928014E-3</v>
      </c>
      <c r="DZ27" s="14">
        <f t="shared" ref="DZ27:GK27" si="58">(DZ25*DZ13/100+DZ24*DZ14/100)/2</f>
        <v>6.5692419645928014E-3</v>
      </c>
      <c r="EA27" s="14">
        <f t="shared" si="58"/>
        <v>6.5692419645928014E-3</v>
      </c>
      <c r="EB27" s="14">
        <f t="shared" si="58"/>
        <v>6.5692419645928014E-3</v>
      </c>
      <c r="EC27" s="14">
        <f t="shared" si="58"/>
        <v>6.5692419645928014E-3</v>
      </c>
      <c r="ED27" s="14">
        <f t="shared" si="58"/>
        <v>6.5692419645928014E-3</v>
      </c>
      <c r="EE27" s="14">
        <f t="shared" si="58"/>
        <v>6.5692419645928014E-3</v>
      </c>
      <c r="EF27" s="14">
        <f t="shared" si="58"/>
        <v>6.5692419645928014E-3</v>
      </c>
      <c r="EG27" s="14">
        <f t="shared" si="58"/>
        <v>6.5692419645928014E-3</v>
      </c>
      <c r="EH27" s="14">
        <f t="shared" si="58"/>
        <v>6.5692419645928014E-3</v>
      </c>
      <c r="EI27" s="14">
        <f t="shared" si="58"/>
        <v>6.5692419645928014E-3</v>
      </c>
      <c r="EJ27" s="14">
        <f t="shared" si="58"/>
        <v>6.5692419645928014E-3</v>
      </c>
      <c r="EK27" s="14">
        <f t="shared" si="58"/>
        <v>6.5692419645928014E-3</v>
      </c>
      <c r="EL27" s="14">
        <f t="shared" si="58"/>
        <v>6.5692419645928014E-3</v>
      </c>
      <c r="EM27" s="14">
        <f t="shared" si="58"/>
        <v>6.5692419645928014E-3</v>
      </c>
      <c r="EN27" s="14">
        <f t="shared" si="58"/>
        <v>6.5692419645928014E-3</v>
      </c>
      <c r="EO27" s="14">
        <f t="shared" si="58"/>
        <v>6.5692419645928014E-3</v>
      </c>
      <c r="EP27" s="14">
        <f t="shared" si="58"/>
        <v>6.5692419645928014E-3</v>
      </c>
      <c r="EQ27" s="14">
        <f t="shared" si="58"/>
        <v>6.5692419645928014E-3</v>
      </c>
      <c r="ER27" s="14">
        <f t="shared" si="58"/>
        <v>6.5692419645928014E-3</v>
      </c>
      <c r="ES27" s="14">
        <f t="shared" si="58"/>
        <v>6.5692419645928014E-3</v>
      </c>
      <c r="ET27" s="14">
        <f t="shared" si="58"/>
        <v>6.5692419645928014E-3</v>
      </c>
      <c r="EU27" s="14">
        <f t="shared" si="58"/>
        <v>6.5692419645928014E-3</v>
      </c>
      <c r="EV27" s="14">
        <f t="shared" si="58"/>
        <v>6.5692419645928014E-3</v>
      </c>
      <c r="EW27" s="14">
        <f t="shared" si="58"/>
        <v>6.5692419645928014E-3</v>
      </c>
      <c r="EX27" s="14">
        <f t="shared" si="58"/>
        <v>6.5692419645928014E-3</v>
      </c>
      <c r="EY27" s="14">
        <f t="shared" si="58"/>
        <v>6.5692419645928014E-3</v>
      </c>
      <c r="EZ27" s="14">
        <f t="shared" si="58"/>
        <v>6.5692419645928014E-3</v>
      </c>
      <c r="FA27" s="14">
        <f t="shared" si="58"/>
        <v>6.5692419645928014E-3</v>
      </c>
      <c r="FB27" s="14">
        <f t="shared" si="58"/>
        <v>6.5692419645928014E-3</v>
      </c>
      <c r="FC27" s="14">
        <f t="shared" si="58"/>
        <v>6.5692419645928014E-3</v>
      </c>
      <c r="FD27" s="14">
        <f t="shared" si="58"/>
        <v>6.5692419645928014E-3</v>
      </c>
      <c r="FE27" s="14">
        <f t="shared" si="58"/>
        <v>6.5692419645928014E-3</v>
      </c>
      <c r="FF27" s="14">
        <f t="shared" si="58"/>
        <v>6.5692419645928014E-3</v>
      </c>
      <c r="FG27" s="14">
        <f t="shared" si="58"/>
        <v>6.5692419645928014E-3</v>
      </c>
      <c r="FH27" s="14">
        <f t="shared" si="58"/>
        <v>6.5692419645928014E-3</v>
      </c>
      <c r="FI27" s="14">
        <f t="shared" si="58"/>
        <v>6.5692419645928014E-3</v>
      </c>
      <c r="FJ27" s="14">
        <f t="shared" si="58"/>
        <v>6.5692419645928014E-3</v>
      </c>
      <c r="FK27" s="14">
        <f t="shared" si="58"/>
        <v>6.5692419645928014E-3</v>
      </c>
      <c r="FL27" s="14">
        <f t="shared" si="58"/>
        <v>6.5692419645928014E-3</v>
      </c>
      <c r="FM27" s="14">
        <f t="shared" si="58"/>
        <v>6.5692419645928014E-3</v>
      </c>
      <c r="FN27" s="14">
        <f t="shared" si="58"/>
        <v>6.5692419645928014E-3</v>
      </c>
      <c r="FO27" s="14">
        <f t="shared" si="58"/>
        <v>6.5692419645928014E-3</v>
      </c>
      <c r="FP27" s="14">
        <f t="shared" si="58"/>
        <v>6.5692419645928014E-3</v>
      </c>
      <c r="FQ27" s="14">
        <f t="shared" si="58"/>
        <v>6.5692419645928014E-3</v>
      </c>
      <c r="FR27" s="14">
        <f t="shared" si="58"/>
        <v>6.5692419645928014E-3</v>
      </c>
      <c r="FS27" s="14">
        <f t="shared" si="58"/>
        <v>6.5692419645928014E-3</v>
      </c>
      <c r="FT27" s="14">
        <f t="shared" si="58"/>
        <v>6.5692419645928014E-3</v>
      </c>
      <c r="FU27" s="14">
        <f t="shared" si="58"/>
        <v>6.5692419645928014E-3</v>
      </c>
      <c r="FV27" s="14">
        <f t="shared" si="58"/>
        <v>6.5692419645928014E-3</v>
      </c>
      <c r="FW27" s="14">
        <f t="shared" si="58"/>
        <v>6.5692419645928014E-3</v>
      </c>
      <c r="FX27" s="14">
        <f t="shared" si="58"/>
        <v>6.5692419645928014E-3</v>
      </c>
      <c r="FY27" s="14">
        <f t="shared" si="58"/>
        <v>6.5692419645928014E-3</v>
      </c>
      <c r="FZ27" s="14">
        <f t="shared" si="58"/>
        <v>6.5692419645928014E-3</v>
      </c>
      <c r="GA27" s="14">
        <f t="shared" si="58"/>
        <v>6.5692419645928014E-3</v>
      </c>
      <c r="GB27" s="14">
        <f t="shared" si="58"/>
        <v>6.5692419645928014E-3</v>
      </c>
      <c r="GC27" s="14">
        <f t="shared" si="58"/>
        <v>6.5692419645928014E-3</v>
      </c>
      <c r="GD27" s="14">
        <f t="shared" si="58"/>
        <v>6.5692419645928014E-3</v>
      </c>
      <c r="GE27" s="14">
        <f t="shared" si="58"/>
        <v>6.5692419645928014E-3</v>
      </c>
      <c r="GF27" s="14">
        <f t="shared" si="58"/>
        <v>6.5692419645928014E-3</v>
      </c>
      <c r="GG27" s="14">
        <f t="shared" si="58"/>
        <v>6.5692419645928014E-3</v>
      </c>
      <c r="GH27" s="14">
        <f t="shared" si="58"/>
        <v>6.5692419645928014E-3</v>
      </c>
      <c r="GI27" s="14">
        <f t="shared" si="58"/>
        <v>6.5692419645928014E-3</v>
      </c>
      <c r="GJ27" s="14">
        <f t="shared" si="58"/>
        <v>6.5692419645928014E-3</v>
      </c>
      <c r="GK27" s="14">
        <f t="shared" si="58"/>
        <v>6.5692419645928014E-3</v>
      </c>
      <c r="GL27" s="14">
        <f t="shared" ref="GL27:IW27" si="59">(GL25*GL13/100+GL24*GL14/100)/2</f>
        <v>6.5692419645928014E-3</v>
      </c>
      <c r="GM27" s="14">
        <f t="shared" si="59"/>
        <v>6.5692419645928014E-3</v>
      </c>
      <c r="GN27" s="14">
        <f t="shared" si="59"/>
        <v>6.5692419645928014E-3</v>
      </c>
      <c r="GO27" s="14">
        <f t="shared" si="59"/>
        <v>6.5692419645928014E-3</v>
      </c>
      <c r="GP27" s="14">
        <f t="shared" si="59"/>
        <v>6.5692419645928014E-3</v>
      </c>
      <c r="GQ27" s="14">
        <f t="shared" si="59"/>
        <v>6.5692419645928014E-3</v>
      </c>
      <c r="GR27" s="14">
        <f t="shared" si="59"/>
        <v>6.5692419645928014E-3</v>
      </c>
      <c r="GS27" s="14">
        <f t="shared" si="59"/>
        <v>6.5692419645928014E-3</v>
      </c>
      <c r="GT27" s="14">
        <f t="shared" si="59"/>
        <v>6.5692419645928014E-3</v>
      </c>
      <c r="GU27" s="14">
        <f t="shared" si="59"/>
        <v>6.5692419645928014E-3</v>
      </c>
      <c r="GV27" s="14">
        <f t="shared" si="59"/>
        <v>6.5692419645928014E-3</v>
      </c>
      <c r="GW27" s="14">
        <f t="shared" si="59"/>
        <v>6.5692419645928014E-3</v>
      </c>
      <c r="GX27" s="14">
        <f t="shared" si="59"/>
        <v>6.5692419645928014E-3</v>
      </c>
      <c r="GY27" s="14">
        <f t="shared" si="59"/>
        <v>6.5692419645928014E-3</v>
      </c>
      <c r="GZ27" s="14">
        <f t="shared" si="59"/>
        <v>6.5692419645928014E-3</v>
      </c>
      <c r="HA27" s="14">
        <f t="shared" si="59"/>
        <v>6.5692419645928014E-3</v>
      </c>
      <c r="HB27" s="14">
        <f t="shared" si="59"/>
        <v>6.5692419645928014E-3</v>
      </c>
      <c r="HC27" s="14">
        <f t="shared" si="59"/>
        <v>6.5692419645928014E-3</v>
      </c>
      <c r="HD27" s="14">
        <f t="shared" si="59"/>
        <v>6.5692419645928014E-3</v>
      </c>
      <c r="HE27" s="14">
        <f t="shared" si="59"/>
        <v>6.5692419645928014E-3</v>
      </c>
      <c r="HF27" s="14">
        <f t="shared" si="59"/>
        <v>6.5692419645928014E-3</v>
      </c>
      <c r="HG27" s="14">
        <f t="shared" si="59"/>
        <v>6.5692419645928014E-3</v>
      </c>
      <c r="HH27" s="14">
        <f t="shared" si="59"/>
        <v>6.5692419645928014E-3</v>
      </c>
      <c r="HI27" s="14">
        <f t="shared" si="59"/>
        <v>6.5692419645928014E-3</v>
      </c>
      <c r="HJ27" s="14">
        <f t="shared" si="59"/>
        <v>6.5692419645928014E-3</v>
      </c>
      <c r="HK27" s="14">
        <f t="shared" si="59"/>
        <v>6.5692419645928014E-3</v>
      </c>
      <c r="HL27" s="14">
        <f t="shared" si="59"/>
        <v>6.5692419645928014E-3</v>
      </c>
      <c r="HM27" s="14">
        <f t="shared" si="59"/>
        <v>6.5692419645928014E-3</v>
      </c>
      <c r="HN27" s="14">
        <f t="shared" si="59"/>
        <v>6.5692419645928014E-3</v>
      </c>
      <c r="HO27" s="14">
        <f t="shared" si="59"/>
        <v>6.5692419645928014E-3</v>
      </c>
      <c r="HP27" s="14">
        <f t="shared" si="59"/>
        <v>6.5692419645928014E-3</v>
      </c>
      <c r="HQ27" s="14">
        <f t="shared" si="59"/>
        <v>6.5692419645928014E-3</v>
      </c>
      <c r="HR27" s="14">
        <f t="shared" si="59"/>
        <v>6.5692419645928014E-3</v>
      </c>
      <c r="HS27" s="14">
        <f t="shared" si="59"/>
        <v>6.5692419645928014E-3</v>
      </c>
      <c r="HT27" s="14">
        <f t="shared" si="59"/>
        <v>6.5692419645928014E-3</v>
      </c>
      <c r="HU27" s="14">
        <f t="shared" si="59"/>
        <v>6.5692419645928014E-3</v>
      </c>
      <c r="HV27" s="14">
        <f t="shared" si="59"/>
        <v>6.5692419645928014E-3</v>
      </c>
      <c r="HW27" s="14">
        <f t="shared" si="59"/>
        <v>6.5692419645928014E-3</v>
      </c>
      <c r="HX27" s="14">
        <f t="shared" si="59"/>
        <v>6.5692419645928014E-3</v>
      </c>
      <c r="HY27" s="14">
        <f t="shared" si="59"/>
        <v>6.5692419645928014E-3</v>
      </c>
      <c r="HZ27" s="14">
        <f t="shared" si="59"/>
        <v>6.5692419645928014E-3</v>
      </c>
      <c r="IA27" s="14">
        <f t="shared" si="59"/>
        <v>6.5692419645928014E-3</v>
      </c>
      <c r="IB27" s="14">
        <f t="shared" si="59"/>
        <v>6.5692419645928014E-3</v>
      </c>
      <c r="IC27" s="14">
        <f t="shared" si="59"/>
        <v>6.5692419645928014E-3</v>
      </c>
      <c r="ID27" s="14">
        <f t="shared" si="59"/>
        <v>6.5692419645928014E-3</v>
      </c>
      <c r="IE27" s="14">
        <f t="shared" si="59"/>
        <v>6.5692419645928014E-3</v>
      </c>
      <c r="IF27" s="14">
        <f t="shared" si="59"/>
        <v>6.5692419645928014E-3</v>
      </c>
      <c r="IG27" s="14">
        <f t="shared" si="59"/>
        <v>6.5692419645928014E-3</v>
      </c>
      <c r="IH27" s="14">
        <f t="shared" si="59"/>
        <v>6.5692419645928014E-3</v>
      </c>
      <c r="II27" s="14">
        <f t="shared" si="59"/>
        <v>6.5692419645928014E-3</v>
      </c>
      <c r="IJ27" s="14">
        <f t="shared" si="59"/>
        <v>6.5692419645928014E-3</v>
      </c>
      <c r="IK27" s="14">
        <f t="shared" si="59"/>
        <v>6.5692419645928014E-3</v>
      </c>
      <c r="IL27" s="14">
        <f t="shared" si="59"/>
        <v>6.5692419645928014E-3</v>
      </c>
      <c r="IM27" s="14">
        <f t="shared" si="59"/>
        <v>6.5692419645928014E-3</v>
      </c>
      <c r="IN27" s="14">
        <f t="shared" si="59"/>
        <v>6.5692419645928014E-3</v>
      </c>
      <c r="IO27" s="14">
        <f t="shared" si="59"/>
        <v>6.5692419645928014E-3</v>
      </c>
      <c r="IP27" s="14">
        <f t="shared" si="59"/>
        <v>6.5692419645928014E-3</v>
      </c>
      <c r="IQ27" s="14">
        <f t="shared" si="59"/>
        <v>6.5692419645928014E-3</v>
      </c>
      <c r="IR27" s="14">
        <f t="shared" si="59"/>
        <v>6.5692419645928014E-3</v>
      </c>
      <c r="IS27" s="14">
        <f t="shared" si="59"/>
        <v>6.5692419645928014E-3</v>
      </c>
      <c r="IT27" s="14">
        <f t="shared" si="59"/>
        <v>6.5692419645928014E-3</v>
      </c>
      <c r="IU27" s="14">
        <f t="shared" si="59"/>
        <v>6.5692419645928014E-3</v>
      </c>
      <c r="IV27" s="14">
        <f t="shared" si="59"/>
        <v>6.5692419645928014E-3</v>
      </c>
      <c r="IW27" s="14">
        <f t="shared" si="59"/>
        <v>6.5692419645928014E-3</v>
      </c>
      <c r="IX27" s="14">
        <f t="shared" ref="IX27:LI27" si="60">(IX25*IX13/100+IX24*IX14/100)/2</f>
        <v>6.5692419645928014E-3</v>
      </c>
      <c r="IY27" s="14">
        <f t="shared" si="60"/>
        <v>6.5692419645928014E-3</v>
      </c>
      <c r="IZ27" s="14">
        <f t="shared" si="60"/>
        <v>6.5692419645928014E-3</v>
      </c>
      <c r="JA27" s="14">
        <f t="shared" si="60"/>
        <v>6.5692419645928014E-3</v>
      </c>
      <c r="JB27" s="14">
        <f t="shared" si="60"/>
        <v>6.5692419645928014E-3</v>
      </c>
      <c r="JC27" s="14">
        <f t="shared" si="60"/>
        <v>6.5692419645928014E-3</v>
      </c>
      <c r="JD27" s="14">
        <f t="shared" si="60"/>
        <v>6.5692419645928014E-3</v>
      </c>
      <c r="JE27" s="14">
        <f t="shared" si="60"/>
        <v>6.5692419645928014E-3</v>
      </c>
      <c r="JF27" s="14">
        <f t="shared" si="60"/>
        <v>6.5692419645928014E-3</v>
      </c>
      <c r="JG27" s="14">
        <f t="shared" si="60"/>
        <v>6.5692419645928014E-3</v>
      </c>
      <c r="JH27" s="14">
        <f t="shared" si="60"/>
        <v>6.5692419645928014E-3</v>
      </c>
      <c r="JI27" s="14">
        <f t="shared" si="60"/>
        <v>6.5692419645928014E-3</v>
      </c>
      <c r="JJ27" s="14">
        <f t="shared" si="60"/>
        <v>6.5692419645928014E-3</v>
      </c>
      <c r="JK27" s="14">
        <f t="shared" si="60"/>
        <v>6.5692419645928014E-3</v>
      </c>
      <c r="JL27" s="14">
        <f t="shared" si="60"/>
        <v>6.5692419645928014E-3</v>
      </c>
      <c r="JM27" s="14">
        <f t="shared" si="60"/>
        <v>6.5692419645928014E-3</v>
      </c>
      <c r="JN27" s="14">
        <f t="shared" si="60"/>
        <v>6.5692419645928014E-3</v>
      </c>
      <c r="JO27" s="14">
        <f t="shared" si="60"/>
        <v>6.5692419645928014E-3</v>
      </c>
      <c r="JP27" s="14">
        <f t="shared" si="60"/>
        <v>6.5692419645928014E-3</v>
      </c>
      <c r="JQ27" s="14">
        <f t="shared" si="60"/>
        <v>6.5692419645928014E-3</v>
      </c>
      <c r="JR27" s="14">
        <f t="shared" si="60"/>
        <v>6.5692419645928014E-3</v>
      </c>
      <c r="JS27" s="14">
        <f t="shared" si="60"/>
        <v>6.5692419645928014E-3</v>
      </c>
      <c r="JT27" s="14">
        <f t="shared" si="60"/>
        <v>6.5692419645928014E-3</v>
      </c>
      <c r="JU27" s="14">
        <f t="shared" si="60"/>
        <v>6.5692419645928014E-3</v>
      </c>
      <c r="JV27" s="14">
        <f t="shared" si="60"/>
        <v>6.5692419645928014E-3</v>
      </c>
      <c r="JW27" s="14">
        <f t="shared" si="60"/>
        <v>6.5692419645928014E-3</v>
      </c>
      <c r="JX27" s="14">
        <f t="shared" si="60"/>
        <v>6.5692419645928014E-3</v>
      </c>
      <c r="JY27" s="14">
        <f t="shared" si="60"/>
        <v>6.5692419645928014E-3</v>
      </c>
      <c r="JZ27" s="14">
        <f t="shared" si="60"/>
        <v>6.5692419645928014E-3</v>
      </c>
      <c r="KA27" s="14">
        <f t="shared" si="60"/>
        <v>6.5692419645928014E-3</v>
      </c>
      <c r="KB27" s="14">
        <f t="shared" si="60"/>
        <v>6.5692419645928014E-3</v>
      </c>
      <c r="KC27" s="14">
        <f t="shared" si="60"/>
        <v>6.5692419645928014E-3</v>
      </c>
      <c r="KD27" s="14">
        <f t="shared" si="60"/>
        <v>6.5692419645928014E-3</v>
      </c>
      <c r="KE27" s="14">
        <f t="shared" si="60"/>
        <v>6.5692419645928014E-3</v>
      </c>
      <c r="KF27" s="14">
        <f t="shared" si="60"/>
        <v>6.5692419645928014E-3</v>
      </c>
      <c r="KG27" s="14">
        <f t="shared" si="60"/>
        <v>6.5692419645928014E-3</v>
      </c>
      <c r="KH27" s="14">
        <f t="shared" si="60"/>
        <v>6.5692419645928014E-3</v>
      </c>
      <c r="KI27" s="14">
        <f t="shared" si="60"/>
        <v>6.5692419645928014E-3</v>
      </c>
      <c r="KJ27" s="14">
        <f t="shared" si="60"/>
        <v>6.5692419645928014E-3</v>
      </c>
      <c r="KK27" s="14">
        <f t="shared" si="60"/>
        <v>6.5692419645928014E-3</v>
      </c>
      <c r="KL27" s="14">
        <f t="shared" si="60"/>
        <v>6.5692419645928014E-3</v>
      </c>
      <c r="KM27" s="14">
        <f t="shared" si="60"/>
        <v>6.5692419645928014E-3</v>
      </c>
      <c r="KN27" s="14">
        <f t="shared" si="60"/>
        <v>6.5692419645928014E-3</v>
      </c>
      <c r="KO27" s="14">
        <f t="shared" si="60"/>
        <v>6.5692419645928014E-3</v>
      </c>
      <c r="KP27" s="14">
        <f t="shared" si="60"/>
        <v>6.5692419645928014E-3</v>
      </c>
      <c r="KQ27" s="14">
        <f t="shared" si="60"/>
        <v>6.5692419645928014E-3</v>
      </c>
      <c r="KR27" s="14">
        <f t="shared" si="60"/>
        <v>6.5692419645928014E-3</v>
      </c>
      <c r="KS27" s="14">
        <f t="shared" si="60"/>
        <v>6.5692419645928014E-3</v>
      </c>
      <c r="KT27" s="14">
        <f t="shared" si="60"/>
        <v>6.5692419645928014E-3</v>
      </c>
      <c r="KU27" s="14">
        <f t="shared" si="60"/>
        <v>6.5692419645928014E-3</v>
      </c>
      <c r="KV27" s="14">
        <f t="shared" si="60"/>
        <v>6.5692419645928014E-3</v>
      </c>
      <c r="KW27" s="14">
        <f t="shared" si="60"/>
        <v>6.5692419645928014E-3</v>
      </c>
      <c r="KX27" s="14">
        <f t="shared" si="60"/>
        <v>6.5692419645928014E-3</v>
      </c>
      <c r="KY27" s="14">
        <f t="shared" si="60"/>
        <v>6.5692419645928014E-3</v>
      </c>
      <c r="KZ27" s="14">
        <f t="shared" si="60"/>
        <v>6.5692419645928014E-3</v>
      </c>
      <c r="LA27" s="14">
        <f t="shared" si="60"/>
        <v>6.5692419645928014E-3</v>
      </c>
      <c r="LB27" s="14">
        <f t="shared" si="60"/>
        <v>6.5692419645928014E-3</v>
      </c>
      <c r="LC27" s="14">
        <f t="shared" si="60"/>
        <v>6.5692419645928014E-3</v>
      </c>
      <c r="LD27" s="14">
        <f t="shared" si="60"/>
        <v>6.5692419645928014E-3</v>
      </c>
      <c r="LE27" s="14">
        <f t="shared" si="60"/>
        <v>6.5692419645928014E-3</v>
      </c>
      <c r="LF27" s="14">
        <f t="shared" si="60"/>
        <v>6.5692419645928014E-3</v>
      </c>
      <c r="LG27" s="14">
        <f t="shared" si="60"/>
        <v>6.5692419645928014E-3</v>
      </c>
      <c r="LH27" s="14">
        <f t="shared" si="60"/>
        <v>6.5692419645928014E-3</v>
      </c>
      <c r="LI27" s="14">
        <f t="shared" si="60"/>
        <v>6.5692419645928014E-3</v>
      </c>
      <c r="LJ27" s="14">
        <f t="shared" ref="LJ27:NB27" si="61">(LJ25*LJ13/100+LJ24*LJ14/100)/2</f>
        <v>6.5692419645928014E-3</v>
      </c>
      <c r="LK27" s="14">
        <f t="shared" si="61"/>
        <v>6.5692419645928014E-3</v>
      </c>
      <c r="LL27" s="14">
        <f t="shared" si="61"/>
        <v>6.5692419645928014E-3</v>
      </c>
      <c r="LM27" s="14">
        <f t="shared" si="61"/>
        <v>6.5692419645928014E-3</v>
      </c>
      <c r="LN27" s="14">
        <f t="shared" si="61"/>
        <v>6.5692419645928014E-3</v>
      </c>
      <c r="LO27" s="14">
        <f t="shared" si="61"/>
        <v>6.5692419645928014E-3</v>
      </c>
      <c r="LP27" s="14">
        <f t="shared" si="61"/>
        <v>6.5692419645928014E-3</v>
      </c>
      <c r="LQ27" s="14">
        <f t="shared" si="61"/>
        <v>6.5692419645928014E-3</v>
      </c>
      <c r="LR27" s="14">
        <f t="shared" si="61"/>
        <v>6.5692419645928014E-3</v>
      </c>
      <c r="LS27" s="14">
        <f t="shared" si="61"/>
        <v>6.5692419645928014E-3</v>
      </c>
      <c r="LT27" s="14">
        <f t="shared" si="61"/>
        <v>6.5692419645928014E-3</v>
      </c>
      <c r="LU27" s="14">
        <f t="shared" si="61"/>
        <v>6.5692419645928014E-3</v>
      </c>
      <c r="LV27" s="14">
        <f t="shared" si="61"/>
        <v>6.5692419645928014E-3</v>
      </c>
      <c r="LW27" s="14">
        <f t="shared" si="61"/>
        <v>6.5692419645928014E-3</v>
      </c>
      <c r="LX27" s="14">
        <f t="shared" si="61"/>
        <v>6.5692419645928014E-3</v>
      </c>
      <c r="LY27" s="14">
        <f t="shared" si="61"/>
        <v>6.5692419645928014E-3</v>
      </c>
      <c r="LZ27" s="14">
        <f t="shared" si="61"/>
        <v>6.5692419645928014E-3</v>
      </c>
      <c r="MA27" s="14">
        <f t="shared" si="61"/>
        <v>6.5692419645928014E-3</v>
      </c>
      <c r="MB27" s="14">
        <f t="shared" si="61"/>
        <v>6.5692419645928014E-3</v>
      </c>
      <c r="MC27" s="14">
        <f t="shared" si="61"/>
        <v>6.5692419645928014E-3</v>
      </c>
      <c r="MD27" s="14">
        <f t="shared" si="61"/>
        <v>6.5692419645928014E-3</v>
      </c>
      <c r="ME27" s="14">
        <f t="shared" si="61"/>
        <v>6.5692419645928014E-3</v>
      </c>
      <c r="MF27" s="14">
        <f t="shared" si="61"/>
        <v>6.5692419645928014E-3</v>
      </c>
      <c r="MG27" s="14">
        <f t="shared" si="61"/>
        <v>6.5692419645928014E-3</v>
      </c>
      <c r="MH27" s="14">
        <f t="shared" si="61"/>
        <v>6.5692419645928014E-3</v>
      </c>
      <c r="MI27" s="14">
        <f t="shared" si="61"/>
        <v>6.5692419645928014E-3</v>
      </c>
      <c r="MJ27" s="14">
        <f t="shared" si="61"/>
        <v>6.5692419645928014E-3</v>
      </c>
      <c r="MK27" s="14">
        <f t="shared" si="61"/>
        <v>6.5692419645928014E-3</v>
      </c>
      <c r="ML27" s="14">
        <f t="shared" si="61"/>
        <v>6.5692419645928014E-3</v>
      </c>
      <c r="MM27" s="14">
        <f t="shared" si="61"/>
        <v>6.5692419645928014E-3</v>
      </c>
      <c r="MN27" s="14">
        <f t="shared" si="61"/>
        <v>6.5692419645928014E-3</v>
      </c>
      <c r="MO27" s="14">
        <f t="shared" si="61"/>
        <v>6.5692419645928014E-3</v>
      </c>
      <c r="MP27" s="14">
        <f t="shared" si="61"/>
        <v>6.5692419645928014E-3</v>
      </c>
      <c r="MQ27" s="14">
        <f t="shared" si="61"/>
        <v>6.5692419645928014E-3</v>
      </c>
      <c r="MR27" s="14">
        <f t="shared" si="61"/>
        <v>6.5692419645928014E-3</v>
      </c>
      <c r="MS27" s="14">
        <f t="shared" si="61"/>
        <v>6.5692419645928014E-3</v>
      </c>
      <c r="MT27" s="14">
        <f t="shared" si="61"/>
        <v>6.5692419645928014E-3</v>
      </c>
      <c r="MU27" s="14">
        <f t="shared" si="61"/>
        <v>6.5692419645928014E-3</v>
      </c>
      <c r="MV27" s="14">
        <f t="shared" si="61"/>
        <v>6.5692419645928014E-3</v>
      </c>
      <c r="MW27" s="14">
        <f t="shared" si="61"/>
        <v>6.5692419645928014E-3</v>
      </c>
      <c r="MX27" s="14">
        <f t="shared" si="61"/>
        <v>6.5692419645928014E-3</v>
      </c>
      <c r="MY27" s="14">
        <f t="shared" si="61"/>
        <v>6.5692419645928014E-3</v>
      </c>
      <c r="MZ27" s="14">
        <f t="shared" si="61"/>
        <v>6.5692419645928014E-3</v>
      </c>
      <c r="NA27" s="14">
        <f t="shared" si="61"/>
        <v>6.5692419645928014E-3</v>
      </c>
      <c r="NB27" s="14">
        <f t="shared" si="61"/>
        <v>6.5692419645928014E-3</v>
      </c>
      <c r="NC27" s="4"/>
    </row>
    <row r="28" spans="1:367" ht="15.75" x14ac:dyDescent="0.3">
      <c r="A28" s="12" t="s">
        <v>24</v>
      </c>
      <c r="B28" s="14">
        <f t="shared" ref="B28:BM28" si="62">B15*4.87/(LN(67.8*$B$4-5.42))</f>
        <v>1.178251069148545</v>
      </c>
      <c r="C28" s="14">
        <f t="shared" si="62"/>
        <v>1.178251069148545</v>
      </c>
      <c r="D28" s="14">
        <f t="shared" si="62"/>
        <v>1.178251069148545</v>
      </c>
      <c r="E28" s="14">
        <f t="shared" si="62"/>
        <v>1.178251069148545</v>
      </c>
      <c r="F28" s="14">
        <f t="shared" si="62"/>
        <v>1.178251069148545</v>
      </c>
      <c r="G28" s="14">
        <f t="shared" si="62"/>
        <v>1.178251069148545</v>
      </c>
      <c r="H28" s="14">
        <f t="shared" si="62"/>
        <v>1.178251069148545</v>
      </c>
      <c r="I28" s="14">
        <f t="shared" si="62"/>
        <v>1.178251069148545</v>
      </c>
      <c r="J28" s="14">
        <f t="shared" si="62"/>
        <v>1.178251069148545</v>
      </c>
      <c r="K28" s="14">
        <f t="shared" si="62"/>
        <v>1.178251069148545</v>
      </c>
      <c r="L28" s="14">
        <f t="shared" si="62"/>
        <v>1.178251069148545</v>
      </c>
      <c r="M28" s="14">
        <f t="shared" si="62"/>
        <v>1.178251069148545</v>
      </c>
      <c r="N28" s="14">
        <f t="shared" si="62"/>
        <v>1.178251069148545</v>
      </c>
      <c r="O28" s="14">
        <f t="shared" si="62"/>
        <v>1.178251069148545</v>
      </c>
      <c r="P28" s="14">
        <f t="shared" si="62"/>
        <v>1.178251069148545</v>
      </c>
      <c r="Q28" s="14">
        <f t="shared" si="62"/>
        <v>1.178251069148545</v>
      </c>
      <c r="R28" s="14">
        <f t="shared" si="62"/>
        <v>1.178251069148545</v>
      </c>
      <c r="S28" s="14">
        <f t="shared" si="62"/>
        <v>1.178251069148545</v>
      </c>
      <c r="T28" s="14">
        <f t="shared" si="62"/>
        <v>1.178251069148545</v>
      </c>
      <c r="U28" s="14">
        <f t="shared" si="62"/>
        <v>1.178251069148545</v>
      </c>
      <c r="V28" s="14">
        <f t="shared" si="62"/>
        <v>1.178251069148545</v>
      </c>
      <c r="W28" s="14">
        <f t="shared" si="62"/>
        <v>1.178251069148545</v>
      </c>
      <c r="X28" s="14">
        <f t="shared" si="62"/>
        <v>1.178251069148545</v>
      </c>
      <c r="Y28" s="14">
        <f t="shared" si="62"/>
        <v>1.178251069148545</v>
      </c>
      <c r="Z28" s="14">
        <f t="shared" si="62"/>
        <v>1.178251069148545</v>
      </c>
      <c r="AA28" s="14">
        <f t="shared" si="62"/>
        <v>1.178251069148545</v>
      </c>
      <c r="AB28" s="14">
        <f t="shared" si="62"/>
        <v>1.178251069148545</v>
      </c>
      <c r="AC28" s="14">
        <f t="shared" si="62"/>
        <v>1.178251069148545</v>
      </c>
      <c r="AD28" s="14">
        <f t="shared" si="62"/>
        <v>1.178251069148545</v>
      </c>
      <c r="AE28" s="14">
        <f t="shared" si="62"/>
        <v>1.178251069148545</v>
      </c>
      <c r="AF28" s="14">
        <f t="shared" si="62"/>
        <v>1.178251069148545</v>
      </c>
      <c r="AG28" s="14">
        <f t="shared" si="62"/>
        <v>1.178251069148545</v>
      </c>
      <c r="AH28" s="14">
        <f t="shared" si="62"/>
        <v>1.178251069148545</v>
      </c>
      <c r="AI28" s="14">
        <f t="shared" si="62"/>
        <v>1.178251069148545</v>
      </c>
      <c r="AJ28" s="14">
        <f t="shared" si="62"/>
        <v>1.178251069148545</v>
      </c>
      <c r="AK28" s="14">
        <f t="shared" si="62"/>
        <v>1.178251069148545</v>
      </c>
      <c r="AL28" s="14">
        <f t="shared" si="62"/>
        <v>1.178251069148545</v>
      </c>
      <c r="AM28" s="14">
        <f t="shared" si="62"/>
        <v>1.178251069148545</v>
      </c>
      <c r="AN28" s="14">
        <f t="shared" si="62"/>
        <v>1.178251069148545</v>
      </c>
      <c r="AO28" s="14">
        <f t="shared" si="62"/>
        <v>1.178251069148545</v>
      </c>
      <c r="AP28" s="14">
        <f t="shared" si="62"/>
        <v>1.178251069148545</v>
      </c>
      <c r="AQ28" s="14">
        <f t="shared" si="62"/>
        <v>1.178251069148545</v>
      </c>
      <c r="AR28" s="14">
        <f t="shared" si="62"/>
        <v>1.178251069148545</v>
      </c>
      <c r="AS28" s="14">
        <f t="shared" si="62"/>
        <v>1.178251069148545</v>
      </c>
      <c r="AT28" s="14">
        <f t="shared" si="62"/>
        <v>1.178251069148545</v>
      </c>
      <c r="AU28" s="14">
        <f t="shared" si="62"/>
        <v>1.178251069148545</v>
      </c>
      <c r="AV28" s="14">
        <f t="shared" si="62"/>
        <v>1.178251069148545</v>
      </c>
      <c r="AW28" s="14">
        <f t="shared" si="62"/>
        <v>1.178251069148545</v>
      </c>
      <c r="AX28" s="14">
        <f t="shared" si="62"/>
        <v>1.178251069148545</v>
      </c>
      <c r="AY28" s="14">
        <f t="shared" si="62"/>
        <v>1.178251069148545</v>
      </c>
      <c r="AZ28" s="14">
        <f t="shared" si="62"/>
        <v>1.178251069148545</v>
      </c>
      <c r="BA28" s="14">
        <f t="shared" si="62"/>
        <v>1.178251069148545</v>
      </c>
      <c r="BB28" s="14">
        <f t="shared" si="62"/>
        <v>1.178251069148545</v>
      </c>
      <c r="BC28" s="14">
        <f t="shared" si="62"/>
        <v>1.178251069148545</v>
      </c>
      <c r="BD28" s="14">
        <f t="shared" si="62"/>
        <v>1.178251069148545</v>
      </c>
      <c r="BE28" s="14">
        <f t="shared" si="62"/>
        <v>1.178251069148545</v>
      </c>
      <c r="BF28" s="14">
        <f t="shared" si="62"/>
        <v>1.178251069148545</v>
      </c>
      <c r="BG28" s="14">
        <f t="shared" si="62"/>
        <v>1.178251069148545</v>
      </c>
      <c r="BH28" s="14">
        <f t="shared" si="62"/>
        <v>1.178251069148545</v>
      </c>
      <c r="BI28" s="14">
        <f t="shared" si="62"/>
        <v>1.178251069148545</v>
      </c>
      <c r="BJ28" s="14">
        <f t="shared" si="62"/>
        <v>1.178251069148545</v>
      </c>
      <c r="BK28" s="14">
        <f t="shared" si="62"/>
        <v>1.178251069148545</v>
      </c>
      <c r="BL28" s="14">
        <f t="shared" si="62"/>
        <v>1.178251069148545</v>
      </c>
      <c r="BM28" s="14">
        <f t="shared" si="62"/>
        <v>1.178251069148545</v>
      </c>
      <c r="BN28" s="14">
        <f t="shared" ref="BN28:DY28" si="63">BN15*4.87/(LN(67.8*$B$4-5.42))</f>
        <v>1.178251069148545</v>
      </c>
      <c r="BO28" s="14">
        <f t="shared" si="63"/>
        <v>1.178251069148545</v>
      </c>
      <c r="BP28" s="14">
        <f t="shared" si="63"/>
        <v>1.178251069148545</v>
      </c>
      <c r="BQ28" s="14">
        <f t="shared" si="63"/>
        <v>1.178251069148545</v>
      </c>
      <c r="BR28" s="14">
        <f t="shared" si="63"/>
        <v>1.178251069148545</v>
      </c>
      <c r="BS28" s="14">
        <f t="shared" si="63"/>
        <v>1.178251069148545</v>
      </c>
      <c r="BT28" s="14">
        <f t="shared" si="63"/>
        <v>1.178251069148545</v>
      </c>
      <c r="BU28" s="14">
        <f t="shared" si="63"/>
        <v>1.178251069148545</v>
      </c>
      <c r="BV28" s="14">
        <f t="shared" si="63"/>
        <v>1.178251069148545</v>
      </c>
      <c r="BW28" s="14">
        <f t="shared" si="63"/>
        <v>1.178251069148545</v>
      </c>
      <c r="BX28" s="14">
        <f t="shared" si="63"/>
        <v>1.178251069148545</v>
      </c>
      <c r="BY28" s="14">
        <f t="shared" si="63"/>
        <v>1.178251069148545</v>
      </c>
      <c r="BZ28" s="14">
        <f t="shared" si="63"/>
        <v>1.178251069148545</v>
      </c>
      <c r="CA28" s="14">
        <f t="shared" si="63"/>
        <v>1.178251069148545</v>
      </c>
      <c r="CB28" s="14">
        <f t="shared" si="63"/>
        <v>1.178251069148545</v>
      </c>
      <c r="CC28" s="14">
        <f t="shared" si="63"/>
        <v>1.178251069148545</v>
      </c>
      <c r="CD28" s="14">
        <f t="shared" si="63"/>
        <v>1.178251069148545</v>
      </c>
      <c r="CE28" s="14">
        <f t="shared" si="63"/>
        <v>1.178251069148545</v>
      </c>
      <c r="CF28" s="14">
        <f t="shared" si="63"/>
        <v>1.178251069148545</v>
      </c>
      <c r="CG28" s="14">
        <f t="shared" si="63"/>
        <v>1.178251069148545</v>
      </c>
      <c r="CH28" s="14">
        <f t="shared" si="63"/>
        <v>1.178251069148545</v>
      </c>
      <c r="CI28" s="14">
        <f t="shared" si="63"/>
        <v>1.178251069148545</v>
      </c>
      <c r="CJ28" s="14">
        <f t="shared" si="63"/>
        <v>1.178251069148545</v>
      </c>
      <c r="CK28" s="14">
        <f t="shared" si="63"/>
        <v>1.178251069148545</v>
      </c>
      <c r="CL28" s="14">
        <f t="shared" si="63"/>
        <v>1.178251069148545</v>
      </c>
      <c r="CM28" s="14">
        <f t="shared" si="63"/>
        <v>1.178251069148545</v>
      </c>
      <c r="CN28" s="14">
        <f t="shared" si="63"/>
        <v>1.178251069148545</v>
      </c>
      <c r="CO28" s="14">
        <f t="shared" si="63"/>
        <v>1.178251069148545</v>
      </c>
      <c r="CP28" s="14">
        <f t="shared" si="63"/>
        <v>1.178251069148545</v>
      </c>
      <c r="CQ28" s="14">
        <f t="shared" si="63"/>
        <v>1.178251069148545</v>
      </c>
      <c r="CR28" s="14">
        <f t="shared" si="63"/>
        <v>1.178251069148545</v>
      </c>
      <c r="CS28" s="14">
        <f t="shared" si="63"/>
        <v>1.178251069148545</v>
      </c>
      <c r="CT28" s="14">
        <f t="shared" si="63"/>
        <v>1.178251069148545</v>
      </c>
      <c r="CU28" s="14">
        <f t="shared" si="63"/>
        <v>1.178251069148545</v>
      </c>
      <c r="CV28" s="14">
        <f t="shared" si="63"/>
        <v>1.178251069148545</v>
      </c>
      <c r="CW28" s="14">
        <f t="shared" si="63"/>
        <v>1.178251069148545</v>
      </c>
      <c r="CX28" s="14">
        <f t="shared" si="63"/>
        <v>1.178251069148545</v>
      </c>
      <c r="CY28" s="14">
        <f t="shared" si="63"/>
        <v>1.178251069148545</v>
      </c>
      <c r="CZ28" s="14">
        <f t="shared" si="63"/>
        <v>1.178251069148545</v>
      </c>
      <c r="DA28" s="14">
        <f t="shared" si="63"/>
        <v>1.178251069148545</v>
      </c>
      <c r="DB28" s="14">
        <f t="shared" si="63"/>
        <v>1.178251069148545</v>
      </c>
      <c r="DC28" s="14">
        <f t="shared" si="63"/>
        <v>1.178251069148545</v>
      </c>
      <c r="DD28" s="14">
        <f t="shared" si="63"/>
        <v>1.178251069148545</v>
      </c>
      <c r="DE28" s="14">
        <f t="shared" si="63"/>
        <v>1.178251069148545</v>
      </c>
      <c r="DF28" s="14">
        <f t="shared" si="63"/>
        <v>1.178251069148545</v>
      </c>
      <c r="DG28" s="14">
        <f t="shared" si="63"/>
        <v>1.178251069148545</v>
      </c>
      <c r="DH28" s="14">
        <f t="shared" si="63"/>
        <v>1.178251069148545</v>
      </c>
      <c r="DI28" s="14">
        <f t="shared" si="63"/>
        <v>1.178251069148545</v>
      </c>
      <c r="DJ28" s="14">
        <f t="shared" si="63"/>
        <v>1.178251069148545</v>
      </c>
      <c r="DK28" s="14">
        <f t="shared" si="63"/>
        <v>1.178251069148545</v>
      </c>
      <c r="DL28" s="14">
        <f t="shared" si="63"/>
        <v>1.178251069148545</v>
      </c>
      <c r="DM28" s="14">
        <f t="shared" si="63"/>
        <v>1.178251069148545</v>
      </c>
      <c r="DN28" s="14">
        <f t="shared" si="63"/>
        <v>1.178251069148545</v>
      </c>
      <c r="DO28" s="14">
        <f t="shared" si="63"/>
        <v>1.178251069148545</v>
      </c>
      <c r="DP28" s="14">
        <f t="shared" si="63"/>
        <v>1.178251069148545</v>
      </c>
      <c r="DQ28" s="14">
        <f t="shared" si="63"/>
        <v>1.178251069148545</v>
      </c>
      <c r="DR28" s="14">
        <f t="shared" si="63"/>
        <v>1.178251069148545</v>
      </c>
      <c r="DS28" s="14">
        <f t="shared" si="63"/>
        <v>1.178251069148545</v>
      </c>
      <c r="DT28" s="14">
        <f t="shared" si="63"/>
        <v>1.178251069148545</v>
      </c>
      <c r="DU28" s="14">
        <f t="shared" si="63"/>
        <v>1.178251069148545</v>
      </c>
      <c r="DV28" s="14">
        <f t="shared" si="63"/>
        <v>1.178251069148545</v>
      </c>
      <c r="DW28" s="14">
        <f t="shared" si="63"/>
        <v>1.178251069148545</v>
      </c>
      <c r="DX28" s="14">
        <f t="shared" si="63"/>
        <v>1.178251069148545</v>
      </c>
      <c r="DY28" s="14">
        <f t="shared" si="63"/>
        <v>1.178251069148545</v>
      </c>
      <c r="DZ28" s="14">
        <f t="shared" ref="DZ28:GK28" si="64">DZ15*4.87/(LN(67.8*$B$4-5.42))</f>
        <v>1.178251069148545</v>
      </c>
      <c r="EA28" s="14">
        <f t="shared" si="64"/>
        <v>1.178251069148545</v>
      </c>
      <c r="EB28" s="14">
        <f t="shared" si="64"/>
        <v>1.178251069148545</v>
      </c>
      <c r="EC28" s="14">
        <f t="shared" si="64"/>
        <v>1.178251069148545</v>
      </c>
      <c r="ED28" s="14">
        <f t="shared" si="64"/>
        <v>1.178251069148545</v>
      </c>
      <c r="EE28" s="14">
        <f t="shared" si="64"/>
        <v>1.178251069148545</v>
      </c>
      <c r="EF28" s="14">
        <f t="shared" si="64"/>
        <v>1.178251069148545</v>
      </c>
      <c r="EG28" s="14">
        <f t="shared" si="64"/>
        <v>1.178251069148545</v>
      </c>
      <c r="EH28" s="14">
        <f t="shared" si="64"/>
        <v>1.178251069148545</v>
      </c>
      <c r="EI28" s="14">
        <f t="shared" si="64"/>
        <v>1.178251069148545</v>
      </c>
      <c r="EJ28" s="14">
        <f t="shared" si="64"/>
        <v>1.178251069148545</v>
      </c>
      <c r="EK28" s="14">
        <f t="shared" si="64"/>
        <v>1.178251069148545</v>
      </c>
      <c r="EL28" s="14">
        <f t="shared" si="64"/>
        <v>1.178251069148545</v>
      </c>
      <c r="EM28" s="14">
        <f t="shared" si="64"/>
        <v>1.178251069148545</v>
      </c>
      <c r="EN28" s="14">
        <f t="shared" si="64"/>
        <v>1.178251069148545</v>
      </c>
      <c r="EO28" s="14">
        <f t="shared" si="64"/>
        <v>1.178251069148545</v>
      </c>
      <c r="EP28" s="14">
        <f t="shared" si="64"/>
        <v>1.178251069148545</v>
      </c>
      <c r="EQ28" s="14">
        <f t="shared" si="64"/>
        <v>1.178251069148545</v>
      </c>
      <c r="ER28" s="14">
        <f t="shared" si="64"/>
        <v>1.178251069148545</v>
      </c>
      <c r="ES28" s="14">
        <f t="shared" si="64"/>
        <v>1.178251069148545</v>
      </c>
      <c r="ET28" s="14">
        <f t="shared" si="64"/>
        <v>1.178251069148545</v>
      </c>
      <c r="EU28" s="14">
        <f t="shared" si="64"/>
        <v>1.178251069148545</v>
      </c>
      <c r="EV28" s="14">
        <f t="shared" si="64"/>
        <v>1.178251069148545</v>
      </c>
      <c r="EW28" s="14">
        <f t="shared" si="64"/>
        <v>1.178251069148545</v>
      </c>
      <c r="EX28" s="14">
        <f t="shared" si="64"/>
        <v>1.178251069148545</v>
      </c>
      <c r="EY28" s="14">
        <f t="shared" si="64"/>
        <v>1.178251069148545</v>
      </c>
      <c r="EZ28" s="14">
        <f t="shared" si="64"/>
        <v>1.178251069148545</v>
      </c>
      <c r="FA28" s="14">
        <f t="shared" si="64"/>
        <v>1.178251069148545</v>
      </c>
      <c r="FB28" s="14">
        <f t="shared" si="64"/>
        <v>1.178251069148545</v>
      </c>
      <c r="FC28" s="14">
        <f t="shared" si="64"/>
        <v>1.178251069148545</v>
      </c>
      <c r="FD28" s="14">
        <f t="shared" si="64"/>
        <v>1.178251069148545</v>
      </c>
      <c r="FE28" s="14">
        <f t="shared" si="64"/>
        <v>1.178251069148545</v>
      </c>
      <c r="FF28" s="14">
        <f t="shared" si="64"/>
        <v>1.178251069148545</v>
      </c>
      <c r="FG28" s="14">
        <f t="shared" si="64"/>
        <v>1.178251069148545</v>
      </c>
      <c r="FH28" s="14">
        <f t="shared" si="64"/>
        <v>1.178251069148545</v>
      </c>
      <c r="FI28" s="14">
        <f t="shared" si="64"/>
        <v>1.178251069148545</v>
      </c>
      <c r="FJ28" s="14">
        <f t="shared" si="64"/>
        <v>1.178251069148545</v>
      </c>
      <c r="FK28" s="14">
        <f t="shared" si="64"/>
        <v>1.178251069148545</v>
      </c>
      <c r="FL28" s="14">
        <f t="shared" si="64"/>
        <v>1.178251069148545</v>
      </c>
      <c r="FM28" s="14">
        <f t="shared" si="64"/>
        <v>1.178251069148545</v>
      </c>
      <c r="FN28" s="14">
        <f t="shared" si="64"/>
        <v>1.178251069148545</v>
      </c>
      <c r="FO28" s="14">
        <f t="shared" si="64"/>
        <v>1.178251069148545</v>
      </c>
      <c r="FP28" s="14">
        <f t="shared" si="64"/>
        <v>1.178251069148545</v>
      </c>
      <c r="FQ28" s="14">
        <f t="shared" si="64"/>
        <v>1.178251069148545</v>
      </c>
      <c r="FR28" s="14">
        <f t="shared" si="64"/>
        <v>1.178251069148545</v>
      </c>
      <c r="FS28" s="14">
        <f t="shared" si="64"/>
        <v>1.178251069148545</v>
      </c>
      <c r="FT28" s="14">
        <f t="shared" si="64"/>
        <v>1.178251069148545</v>
      </c>
      <c r="FU28" s="14">
        <f t="shared" si="64"/>
        <v>1.178251069148545</v>
      </c>
      <c r="FV28" s="14">
        <f t="shared" si="64"/>
        <v>1.178251069148545</v>
      </c>
      <c r="FW28" s="14">
        <f t="shared" si="64"/>
        <v>1.178251069148545</v>
      </c>
      <c r="FX28" s="14">
        <f t="shared" si="64"/>
        <v>1.178251069148545</v>
      </c>
      <c r="FY28" s="14">
        <f t="shared" si="64"/>
        <v>1.178251069148545</v>
      </c>
      <c r="FZ28" s="14">
        <f t="shared" si="64"/>
        <v>1.178251069148545</v>
      </c>
      <c r="GA28" s="14">
        <f t="shared" si="64"/>
        <v>1.178251069148545</v>
      </c>
      <c r="GB28" s="14">
        <f t="shared" si="64"/>
        <v>1.178251069148545</v>
      </c>
      <c r="GC28" s="14">
        <f t="shared" si="64"/>
        <v>1.178251069148545</v>
      </c>
      <c r="GD28" s="14">
        <f t="shared" si="64"/>
        <v>1.178251069148545</v>
      </c>
      <c r="GE28" s="14">
        <f t="shared" si="64"/>
        <v>1.178251069148545</v>
      </c>
      <c r="GF28" s="14">
        <f t="shared" si="64"/>
        <v>1.178251069148545</v>
      </c>
      <c r="GG28" s="14">
        <f t="shared" si="64"/>
        <v>1.178251069148545</v>
      </c>
      <c r="GH28" s="14">
        <f t="shared" si="64"/>
        <v>1.178251069148545</v>
      </c>
      <c r="GI28" s="14">
        <f t="shared" si="64"/>
        <v>1.178251069148545</v>
      </c>
      <c r="GJ28" s="14">
        <f t="shared" si="64"/>
        <v>1.178251069148545</v>
      </c>
      <c r="GK28" s="14">
        <f t="shared" si="64"/>
        <v>1.178251069148545</v>
      </c>
      <c r="GL28" s="14">
        <f t="shared" ref="GL28:IW28" si="65">GL15*4.87/(LN(67.8*$B$4-5.42))</f>
        <v>1.178251069148545</v>
      </c>
      <c r="GM28" s="14">
        <f t="shared" si="65"/>
        <v>1.178251069148545</v>
      </c>
      <c r="GN28" s="14">
        <f t="shared" si="65"/>
        <v>1.178251069148545</v>
      </c>
      <c r="GO28" s="14">
        <f t="shared" si="65"/>
        <v>1.178251069148545</v>
      </c>
      <c r="GP28" s="14">
        <f t="shared" si="65"/>
        <v>1.178251069148545</v>
      </c>
      <c r="GQ28" s="14">
        <f t="shared" si="65"/>
        <v>1.178251069148545</v>
      </c>
      <c r="GR28" s="14">
        <f t="shared" si="65"/>
        <v>1.178251069148545</v>
      </c>
      <c r="GS28" s="14">
        <f t="shared" si="65"/>
        <v>1.178251069148545</v>
      </c>
      <c r="GT28" s="14">
        <f t="shared" si="65"/>
        <v>1.178251069148545</v>
      </c>
      <c r="GU28" s="14">
        <f t="shared" si="65"/>
        <v>1.178251069148545</v>
      </c>
      <c r="GV28" s="14">
        <f t="shared" si="65"/>
        <v>1.178251069148545</v>
      </c>
      <c r="GW28" s="14">
        <f t="shared" si="65"/>
        <v>1.178251069148545</v>
      </c>
      <c r="GX28" s="14">
        <f t="shared" si="65"/>
        <v>1.178251069148545</v>
      </c>
      <c r="GY28" s="14">
        <f t="shared" si="65"/>
        <v>1.178251069148545</v>
      </c>
      <c r="GZ28" s="14">
        <f t="shared" si="65"/>
        <v>1.178251069148545</v>
      </c>
      <c r="HA28" s="14">
        <f t="shared" si="65"/>
        <v>1.178251069148545</v>
      </c>
      <c r="HB28" s="14">
        <f t="shared" si="65"/>
        <v>1.178251069148545</v>
      </c>
      <c r="HC28" s="14">
        <f t="shared" si="65"/>
        <v>1.178251069148545</v>
      </c>
      <c r="HD28" s="14">
        <f t="shared" si="65"/>
        <v>1.178251069148545</v>
      </c>
      <c r="HE28" s="14">
        <f t="shared" si="65"/>
        <v>1.178251069148545</v>
      </c>
      <c r="HF28" s="14">
        <f t="shared" si="65"/>
        <v>1.178251069148545</v>
      </c>
      <c r="HG28" s="14">
        <f t="shared" si="65"/>
        <v>1.178251069148545</v>
      </c>
      <c r="HH28" s="14">
        <f t="shared" si="65"/>
        <v>1.178251069148545</v>
      </c>
      <c r="HI28" s="14">
        <f t="shared" si="65"/>
        <v>1.178251069148545</v>
      </c>
      <c r="HJ28" s="14">
        <f t="shared" si="65"/>
        <v>1.178251069148545</v>
      </c>
      <c r="HK28" s="14">
        <f t="shared" si="65"/>
        <v>1.178251069148545</v>
      </c>
      <c r="HL28" s="14">
        <f t="shared" si="65"/>
        <v>1.178251069148545</v>
      </c>
      <c r="HM28" s="14">
        <f t="shared" si="65"/>
        <v>1.178251069148545</v>
      </c>
      <c r="HN28" s="14">
        <f t="shared" si="65"/>
        <v>1.178251069148545</v>
      </c>
      <c r="HO28" s="14">
        <f t="shared" si="65"/>
        <v>1.178251069148545</v>
      </c>
      <c r="HP28" s="14">
        <f t="shared" si="65"/>
        <v>1.178251069148545</v>
      </c>
      <c r="HQ28" s="14">
        <f t="shared" si="65"/>
        <v>1.178251069148545</v>
      </c>
      <c r="HR28" s="14">
        <f t="shared" si="65"/>
        <v>1.178251069148545</v>
      </c>
      <c r="HS28" s="14">
        <f t="shared" si="65"/>
        <v>1.178251069148545</v>
      </c>
      <c r="HT28" s="14">
        <f t="shared" si="65"/>
        <v>1.178251069148545</v>
      </c>
      <c r="HU28" s="14">
        <f t="shared" si="65"/>
        <v>1.178251069148545</v>
      </c>
      <c r="HV28" s="14">
        <f t="shared" si="65"/>
        <v>1.178251069148545</v>
      </c>
      <c r="HW28" s="14">
        <f t="shared" si="65"/>
        <v>1.178251069148545</v>
      </c>
      <c r="HX28" s="14">
        <f t="shared" si="65"/>
        <v>1.178251069148545</v>
      </c>
      <c r="HY28" s="14">
        <f t="shared" si="65"/>
        <v>1.178251069148545</v>
      </c>
      <c r="HZ28" s="14">
        <f t="shared" si="65"/>
        <v>1.178251069148545</v>
      </c>
      <c r="IA28" s="14">
        <f t="shared" si="65"/>
        <v>1.178251069148545</v>
      </c>
      <c r="IB28" s="14">
        <f t="shared" si="65"/>
        <v>1.178251069148545</v>
      </c>
      <c r="IC28" s="14">
        <f t="shared" si="65"/>
        <v>1.178251069148545</v>
      </c>
      <c r="ID28" s="14">
        <f t="shared" si="65"/>
        <v>1.178251069148545</v>
      </c>
      <c r="IE28" s="14">
        <f t="shared" si="65"/>
        <v>1.178251069148545</v>
      </c>
      <c r="IF28" s="14">
        <f t="shared" si="65"/>
        <v>1.178251069148545</v>
      </c>
      <c r="IG28" s="14">
        <f t="shared" si="65"/>
        <v>1.178251069148545</v>
      </c>
      <c r="IH28" s="14">
        <f t="shared" si="65"/>
        <v>1.178251069148545</v>
      </c>
      <c r="II28" s="14">
        <f t="shared" si="65"/>
        <v>1.178251069148545</v>
      </c>
      <c r="IJ28" s="14">
        <f t="shared" si="65"/>
        <v>1.178251069148545</v>
      </c>
      <c r="IK28" s="14">
        <f t="shared" si="65"/>
        <v>1.178251069148545</v>
      </c>
      <c r="IL28" s="14">
        <f t="shared" si="65"/>
        <v>1.178251069148545</v>
      </c>
      <c r="IM28" s="14">
        <f t="shared" si="65"/>
        <v>1.178251069148545</v>
      </c>
      <c r="IN28" s="14">
        <f t="shared" si="65"/>
        <v>1.178251069148545</v>
      </c>
      <c r="IO28" s="14">
        <f t="shared" si="65"/>
        <v>1.178251069148545</v>
      </c>
      <c r="IP28" s="14">
        <f t="shared" si="65"/>
        <v>1.178251069148545</v>
      </c>
      <c r="IQ28" s="14">
        <f t="shared" si="65"/>
        <v>1.178251069148545</v>
      </c>
      <c r="IR28" s="14">
        <f t="shared" si="65"/>
        <v>1.178251069148545</v>
      </c>
      <c r="IS28" s="14">
        <f t="shared" si="65"/>
        <v>1.178251069148545</v>
      </c>
      <c r="IT28" s="14">
        <f t="shared" si="65"/>
        <v>1.178251069148545</v>
      </c>
      <c r="IU28" s="14">
        <f t="shared" si="65"/>
        <v>1.178251069148545</v>
      </c>
      <c r="IV28" s="14">
        <f t="shared" si="65"/>
        <v>1.178251069148545</v>
      </c>
      <c r="IW28" s="14">
        <f t="shared" si="65"/>
        <v>1.178251069148545</v>
      </c>
      <c r="IX28" s="14">
        <f t="shared" ref="IX28:LI28" si="66">IX15*4.87/(LN(67.8*$B$4-5.42))</f>
        <v>1.178251069148545</v>
      </c>
      <c r="IY28" s="14">
        <f t="shared" si="66"/>
        <v>1.178251069148545</v>
      </c>
      <c r="IZ28" s="14">
        <f t="shared" si="66"/>
        <v>1.178251069148545</v>
      </c>
      <c r="JA28" s="14">
        <f t="shared" si="66"/>
        <v>1.178251069148545</v>
      </c>
      <c r="JB28" s="14">
        <f t="shared" si="66"/>
        <v>1.178251069148545</v>
      </c>
      <c r="JC28" s="14">
        <f t="shared" si="66"/>
        <v>1.178251069148545</v>
      </c>
      <c r="JD28" s="14">
        <f t="shared" si="66"/>
        <v>1.178251069148545</v>
      </c>
      <c r="JE28" s="14">
        <f t="shared" si="66"/>
        <v>1.178251069148545</v>
      </c>
      <c r="JF28" s="14">
        <f t="shared" si="66"/>
        <v>1.178251069148545</v>
      </c>
      <c r="JG28" s="14">
        <f t="shared" si="66"/>
        <v>1.178251069148545</v>
      </c>
      <c r="JH28" s="14">
        <f t="shared" si="66"/>
        <v>1.178251069148545</v>
      </c>
      <c r="JI28" s="14">
        <f t="shared" si="66"/>
        <v>1.178251069148545</v>
      </c>
      <c r="JJ28" s="14">
        <f t="shared" si="66"/>
        <v>1.178251069148545</v>
      </c>
      <c r="JK28" s="14">
        <f t="shared" si="66"/>
        <v>1.178251069148545</v>
      </c>
      <c r="JL28" s="14">
        <f t="shared" si="66"/>
        <v>1.178251069148545</v>
      </c>
      <c r="JM28" s="14">
        <f t="shared" si="66"/>
        <v>1.178251069148545</v>
      </c>
      <c r="JN28" s="14">
        <f t="shared" si="66"/>
        <v>1.178251069148545</v>
      </c>
      <c r="JO28" s="14">
        <f t="shared" si="66"/>
        <v>1.178251069148545</v>
      </c>
      <c r="JP28" s="14">
        <f t="shared" si="66"/>
        <v>1.178251069148545</v>
      </c>
      <c r="JQ28" s="14">
        <f t="shared" si="66"/>
        <v>1.178251069148545</v>
      </c>
      <c r="JR28" s="14">
        <f t="shared" si="66"/>
        <v>1.178251069148545</v>
      </c>
      <c r="JS28" s="14">
        <f t="shared" si="66"/>
        <v>1.178251069148545</v>
      </c>
      <c r="JT28" s="14">
        <f t="shared" si="66"/>
        <v>1.178251069148545</v>
      </c>
      <c r="JU28" s="14">
        <f t="shared" si="66"/>
        <v>1.178251069148545</v>
      </c>
      <c r="JV28" s="14">
        <f t="shared" si="66"/>
        <v>1.178251069148545</v>
      </c>
      <c r="JW28" s="14">
        <f t="shared" si="66"/>
        <v>1.178251069148545</v>
      </c>
      <c r="JX28" s="14">
        <f t="shared" si="66"/>
        <v>1.178251069148545</v>
      </c>
      <c r="JY28" s="14">
        <f t="shared" si="66"/>
        <v>1.178251069148545</v>
      </c>
      <c r="JZ28" s="14">
        <f t="shared" si="66"/>
        <v>1.178251069148545</v>
      </c>
      <c r="KA28" s="14">
        <f t="shared" si="66"/>
        <v>1.178251069148545</v>
      </c>
      <c r="KB28" s="14">
        <f t="shared" si="66"/>
        <v>1.178251069148545</v>
      </c>
      <c r="KC28" s="14">
        <f t="shared" si="66"/>
        <v>1.178251069148545</v>
      </c>
      <c r="KD28" s="14">
        <f t="shared" si="66"/>
        <v>1.178251069148545</v>
      </c>
      <c r="KE28" s="14">
        <f t="shared" si="66"/>
        <v>1.178251069148545</v>
      </c>
      <c r="KF28" s="14">
        <f t="shared" si="66"/>
        <v>1.178251069148545</v>
      </c>
      <c r="KG28" s="14">
        <f t="shared" si="66"/>
        <v>1.178251069148545</v>
      </c>
      <c r="KH28" s="14">
        <f t="shared" si="66"/>
        <v>1.178251069148545</v>
      </c>
      <c r="KI28" s="14">
        <f t="shared" si="66"/>
        <v>1.178251069148545</v>
      </c>
      <c r="KJ28" s="14">
        <f t="shared" si="66"/>
        <v>1.178251069148545</v>
      </c>
      <c r="KK28" s="14">
        <f t="shared" si="66"/>
        <v>1.178251069148545</v>
      </c>
      <c r="KL28" s="14">
        <f t="shared" si="66"/>
        <v>1.178251069148545</v>
      </c>
      <c r="KM28" s="14">
        <f t="shared" si="66"/>
        <v>1.178251069148545</v>
      </c>
      <c r="KN28" s="14">
        <f t="shared" si="66"/>
        <v>1.178251069148545</v>
      </c>
      <c r="KO28" s="14">
        <f t="shared" si="66"/>
        <v>1.178251069148545</v>
      </c>
      <c r="KP28" s="14">
        <f t="shared" si="66"/>
        <v>1.178251069148545</v>
      </c>
      <c r="KQ28" s="14">
        <f t="shared" si="66"/>
        <v>1.178251069148545</v>
      </c>
      <c r="KR28" s="14">
        <f t="shared" si="66"/>
        <v>1.178251069148545</v>
      </c>
      <c r="KS28" s="14">
        <f t="shared" si="66"/>
        <v>1.178251069148545</v>
      </c>
      <c r="KT28" s="14">
        <f t="shared" si="66"/>
        <v>1.178251069148545</v>
      </c>
      <c r="KU28" s="14">
        <f t="shared" si="66"/>
        <v>1.178251069148545</v>
      </c>
      <c r="KV28" s="14">
        <f t="shared" si="66"/>
        <v>1.178251069148545</v>
      </c>
      <c r="KW28" s="14">
        <f t="shared" si="66"/>
        <v>1.178251069148545</v>
      </c>
      <c r="KX28" s="14">
        <f t="shared" si="66"/>
        <v>1.178251069148545</v>
      </c>
      <c r="KY28" s="14">
        <f t="shared" si="66"/>
        <v>1.178251069148545</v>
      </c>
      <c r="KZ28" s="14">
        <f t="shared" si="66"/>
        <v>1.178251069148545</v>
      </c>
      <c r="LA28" s="14">
        <f t="shared" si="66"/>
        <v>1.178251069148545</v>
      </c>
      <c r="LB28" s="14">
        <f t="shared" si="66"/>
        <v>1.178251069148545</v>
      </c>
      <c r="LC28" s="14">
        <f t="shared" si="66"/>
        <v>1.178251069148545</v>
      </c>
      <c r="LD28" s="14">
        <f t="shared" si="66"/>
        <v>1.178251069148545</v>
      </c>
      <c r="LE28" s="14">
        <f t="shared" si="66"/>
        <v>1.178251069148545</v>
      </c>
      <c r="LF28" s="14">
        <f t="shared" si="66"/>
        <v>1.178251069148545</v>
      </c>
      <c r="LG28" s="14">
        <f t="shared" si="66"/>
        <v>1.178251069148545</v>
      </c>
      <c r="LH28" s="14">
        <f t="shared" si="66"/>
        <v>1.178251069148545</v>
      </c>
      <c r="LI28" s="14">
        <f t="shared" si="66"/>
        <v>1.178251069148545</v>
      </c>
      <c r="LJ28" s="14">
        <f t="shared" ref="LJ28:NB28" si="67">LJ15*4.87/(LN(67.8*$B$4-5.42))</f>
        <v>1.178251069148545</v>
      </c>
      <c r="LK28" s="14">
        <f t="shared" si="67"/>
        <v>1.178251069148545</v>
      </c>
      <c r="LL28" s="14">
        <f t="shared" si="67"/>
        <v>1.178251069148545</v>
      </c>
      <c r="LM28" s="14">
        <f t="shared" si="67"/>
        <v>1.178251069148545</v>
      </c>
      <c r="LN28" s="14">
        <f t="shared" si="67"/>
        <v>1.178251069148545</v>
      </c>
      <c r="LO28" s="14">
        <f t="shared" si="67"/>
        <v>1.178251069148545</v>
      </c>
      <c r="LP28" s="14">
        <f t="shared" si="67"/>
        <v>1.178251069148545</v>
      </c>
      <c r="LQ28" s="14">
        <f t="shared" si="67"/>
        <v>1.178251069148545</v>
      </c>
      <c r="LR28" s="14">
        <f t="shared" si="67"/>
        <v>1.178251069148545</v>
      </c>
      <c r="LS28" s="14">
        <f t="shared" si="67"/>
        <v>1.178251069148545</v>
      </c>
      <c r="LT28" s="14">
        <f t="shared" si="67"/>
        <v>1.178251069148545</v>
      </c>
      <c r="LU28" s="14">
        <f t="shared" si="67"/>
        <v>1.178251069148545</v>
      </c>
      <c r="LV28" s="14">
        <f t="shared" si="67"/>
        <v>1.178251069148545</v>
      </c>
      <c r="LW28" s="14">
        <f t="shared" si="67"/>
        <v>1.178251069148545</v>
      </c>
      <c r="LX28" s="14">
        <f t="shared" si="67"/>
        <v>1.178251069148545</v>
      </c>
      <c r="LY28" s="14">
        <f t="shared" si="67"/>
        <v>1.178251069148545</v>
      </c>
      <c r="LZ28" s="14">
        <f t="shared" si="67"/>
        <v>1.178251069148545</v>
      </c>
      <c r="MA28" s="14">
        <f t="shared" si="67"/>
        <v>1.178251069148545</v>
      </c>
      <c r="MB28" s="14">
        <f t="shared" si="67"/>
        <v>1.178251069148545</v>
      </c>
      <c r="MC28" s="14">
        <f t="shared" si="67"/>
        <v>1.178251069148545</v>
      </c>
      <c r="MD28" s="14">
        <f t="shared" si="67"/>
        <v>1.178251069148545</v>
      </c>
      <c r="ME28" s="14">
        <f t="shared" si="67"/>
        <v>1.178251069148545</v>
      </c>
      <c r="MF28" s="14">
        <f t="shared" si="67"/>
        <v>1.178251069148545</v>
      </c>
      <c r="MG28" s="14">
        <f t="shared" si="67"/>
        <v>1.178251069148545</v>
      </c>
      <c r="MH28" s="14">
        <f t="shared" si="67"/>
        <v>1.178251069148545</v>
      </c>
      <c r="MI28" s="14">
        <f t="shared" si="67"/>
        <v>1.178251069148545</v>
      </c>
      <c r="MJ28" s="14">
        <f t="shared" si="67"/>
        <v>1.178251069148545</v>
      </c>
      <c r="MK28" s="14">
        <f t="shared" si="67"/>
        <v>1.178251069148545</v>
      </c>
      <c r="ML28" s="14">
        <f t="shared" si="67"/>
        <v>1.178251069148545</v>
      </c>
      <c r="MM28" s="14">
        <f t="shared" si="67"/>
        <v>1.178251069148545</v>
      </c>
      <c r="MN28" s="14">
        <f t="shared" si="67"/>
        <v>1.178251069148545</v>
      </c>
      <c r="MO28" s="14">
        <f t="shared" si="67"/>
        <v>1.178251069148545</v>
      </c>
      <c r="MP28" s="14">
        <f t="shared" si="67"/>
        <v>1.178251069148545</v>
      </c>
      <c r="MQ28" s="14">
        <f t="shared" si="67"/>
        <v>1.178251069148545</v>
      </c>
      <c r="MR28" s="14">
        <f t="shared" si="67"/>
        <v>1.178251069148545</v>
      </c>
      <c r="MS28" s="14">
        <f t="shared" si="67"/>
        <v>1.178251069148545</v>
      </c>
      <c r="MT28" s="14">
        <f t="shared" si="67"/>
        <v>1.178251069148545</v>
      </c>
      <c r="MU28" s="14">
        <f t="shared" si="67"/>
        <v>1.178251069148545</v>
      </c>
      <c r="MV28" s="14">
        <f t="shared" si="67"/>
        <v>1.178251069148545</v>
      </c>
      <c r="MW28" s="14">
        <f t="shared" si="67"/>
        <v>1.178251069148545</v>
      </c>
      <c r="MX28" s="14">
        <f t="shared" si="67"/>
        <v>1.178251069148545</v>
      </c>
      <c r="MY28" s="14">
        <f t="shared" si="67"/>
        <v>1.178251069148545</v>
      </c>
      <c r="MZ28" s="14">
        <f t="shared" si="67"/>
        <v>1.178251069148545</v>
      </c>
      <c r="NA28" s="14">
        <f t="shared" si="67"/>
        <v>1.178251069148545</v>
      </c>
      <c r="NB28" s="14">
        <f t="shared" si="67"/>
        <v>1.178251069148545</v>
      </c>
      <c r="NC28" s="4"/>
    </row>
    <row r="29" spans="1:367" x14ac:dyDescent="0.2">
      <c r="A29" s="12" t="s">
        <v>25</v>
      </c>
      <c r="B29" s="14">
        <f t="shared" ref="B29:BM29" si="68">0.409*SIN(0.0172*B19-1.39)</f>
        <v>-0.34291873441280363</v>
      </c>
      <c r="C29" s="14">
        <f t="shared" si="68"/>
        <v>-0.33903419162523019</v>
      </c>
      <c r="D29" s="14">
        <f t="shared" si="68"/>
        <v>-0.33504935143510828</v>
      </c>
      <c r="E29" s="14">
        <f t="shared" si="68"/>
        <v>-0.33096539268849667</v>
      </c>
      <c r="F29" s="14">
        <f t="shared" si="68"/>
        <v>-0.32678352355396534</v>
      </c>
      <c r="G29" s="14">
        <f t="shared" si="68"/>
        <v>-0.32250498116517889</v>
      </c>
      <c r="H29" s="14">
        <f t="shared" si="68"/>
        <v>-0.31813103125491282</v>
      </c>
      <c r="I29" s="14">
        <f t="shared" si="68"/>
        <v>-0.3136629677806077</v>
      </c>
      <c r="J29" s="14">
        <f t="shared" si="68"/>
        <v>-0.30910211254157449</v>
      </c>
      <c r="K29" s="14">
        <f t="shared" si="68"/>
        <v>-0.30444981478796312</v>
      </c>
      <c r="L29" s="14">
        <f t="shared" si="68"/>
        <v>-0.2997074508216101</v>
      </c>
      <c r="M29" s="14">
        <f t="shared" si="68"/>
        <v>-0.29487642358888344</v>
      </c>
      <c r="N29" s="14">
        <f t="shared" si="68"/>
        <v>-0.28995816226564514</v>
      </c>
      <c r="O29" s="14">
        <f t="shared" si="68"/>
        <v>-0.28495412183445434</v>
      </c>
      <c r="P29" s="14">
        <f t="shared" si="68"/>
        <v>-0.27986578265413603</v>
      </c>
      <c r="Q29" s="14">
        <f t="shared" si="68"/>
        <v>-0.27469465002184201</v>
      </c>
      <c r="R29" s="14">
        <f t="shared" si="68"/>
        <v>-0.26944225372773539</v>
      </c>
      <c r="S29" s="14">
        <f t="shared" si="68"/>
        <v>-0.26411014760242796</v>
      </c>
      <c r="T29" s="14">
        <f t="shared" si="68"/>
        <v>-0.25869990905730694</v>
      </c>
      <c r="U29" s="14">
        <f t="shared" si="68"/>
        <v>-0.25321313861788464</v>
      </c>
      <c r="V29" s="14">
        <f t="shared" si="68"/>
        <v>-0.24765145945031075</v>
      </c>
      <c r="W29" s="14">
        <f t="shared" si="68"/>
        <v>-0.24201651688118689</v>
      </c>
      <c r="X29" s="14">
        <f t="shared" si="68"/>
        <v>-0.23630997791082498</v>
      </c>
      <c r="Y29" s="14">
        <f t="shared" si="68"/>
        <v>-0.23053353072009403</v>
      </c>
      <c r="Z29" s="14">
        <f t="shared" si="68"/>
        <v>-0.22468888417100127</v>
      </c>
      <c r="AA29" s="14">
        <f t="shared" si="68"/>
        <v>-0.21877776730115459</v>
      </c>
      <c r="AB29" s="14">
        <f t="shared" si="68"/>
        <v>-0.21280192881225676</v>
      </c>
      <c r="AC29" s="14">
        <f t="shared" si="68"/>
        <v>-0.20676313655278239</v>
      </c>
      <c r="AD29" s="14">
        <f t="shared" si="68"/>
        <v>-0.20066317699499031</v>
      </c>
      <c r="AE29" s="14">
        <f t="shared" si="68"/>
        <v>-0.19450385470642687</v>
      </c>
      <c r="AF29" s="14">
        <f t="shared" si="68"/>
        <v>-0.18828699181607572</v>
      </c>
      <c r="AG29" s="14">
        <f t="shared" si="68"/>
        <v>-0.18201442747531241</v>
      </c>
      <c r="AH29" s="14">
        <f t="shared" si="68"/>
        <v>-0.17568801731382344</v>
      </c>
      <c r="AI29" s="14">
        <f t="shared" si="68"/>
        <v>-0.16930963289065004</v>
      </c>
      <c r="AJ29" s="14">
        <f t="shared" si="68"/>
        <v>-0.16288116114052018</v>
      </c>
      <c r="AK29" s="14">
        <f t="shared" si="68"/>
        <v>-0.15640450381563106</v>
      </c>
      <c r="AL29" s="14">
        <f t="shared" si="68"/>
        <v>-0.14988157692304915</v>
      </c>
      <c r="AM29" s="14">
        <f t="shared" si="68"/>
        <v>-0.14331431015789206</v>
      </c>
      <c r="AN29" s="14">
        <f t="shared" si="68"/>
        <v>-0.13670464633246227</v>
      </c>
      <c r="AO29" s="14">
        <f t="shared" si="68"/>
        <v>-0.13005454080149897</v>
      </c>
      <c r="AP29" s="14">
        <f t="shared" si="68"/>
        <v>-0.12336596088372098</v>
      </c>
      <c r="AQ29" s="14">
        <f t="shared" si="68"/>
        <v>-0.11664088527982869</v>
      </c>
      <c r="AR29" s="14">
        <f t="shared" si="68"/>
        <v>-0.10988130348714038</v>
      </c>
      <c r="AS29" s="14">
        <f t="shared" si="68"/>
        <v>-0.10308921521103354</v>
      </c>
      <c r="AT29" s="14">
        <f t="shared" si="68"/>
        <v>-9.6266629773366377E-2</v>
      </c>
      <c r="AU29" s="14">
        <f t="shared" si="68"/>
        <v>-8.9415565518055323E-2</v>
      </c>
      <c r="AV29" s="14">
        <f t="shared" si="68"/>
        <v>-8.253804921398214E-2</v>
      </c>
      <c r="AW29" s="14">
        <f t="shared" si="68"/>
        <v>-7.5636115455410144E-2</v>
      </c>
      <c r="AX29" s="14">
        <f t="shared" si="68"/>
        <v>-6.8711806060083896E-2</v>
      </c>
      <c r="AY29" s="14">
        <f t="shared" si="68"/>
        <v>-6.1767169465193582E-2</v>
      </c>
      <c r="AZ29" s="14">
        <f t="shared" si="68"/>
        <v>-5.4804260121379428E-2</v>
      </c>
      <c r="BA29" s="14">
        <f t="shared" si="68"/>
        <v>-4.7825137884958811E-2</v>
      </c>
      <c r="BB29" s="14">
        <f t="shared" si="68"/>
        <v>-4.0831867408552658E-2</v>
      </c>
      <c r="BC29" s="14">
        <f t="shared" si="68"/>
        <v>-3.3826517530294371E-2</v>
      </c>
      <c r="BD29" s="14">
        <f t="shared" si="68"/>
        <v>-2.6811160661799147E-2</v>
      </c>
      <c r="BE29" s="14">
        <f t="shared" si="68"/>
        <v>-1.9787872175077544E-2</v>
      </c>
      <c r="BF29" s="14">
        <f t="shared" si="68"/>
        <v>-1.2758729788571855E-2</v>
      </c>
      <c r="BG29" s="14">
        <f t="shared" si="68"/>
        <v>-5.725812952499746E-3</v>
      </c>
      <c r="BH29" s="14">
        <f t="shared" si="68"/>
        <v>1.3087977663158478E-3</v>
      </c>
      <c r="BI29" s="14">
        <f t="shared" si="68"/>
        <v>8.3430212999458016E-3</v>
      </c>
      <c r="BJ29" s="14">
        <f t="shared" si="68"/>
        <v>1.5374776695003032E-2</v>
      </c>
      <c r="BK29" s="14">
        <f t="shared" si="68"/>
        <v>2.2401983728256841E-2</v>
      </c>
      <c r="BL29" s="14">
        <f t="shared" si="68"/>
        <v>2.9422563522030352E-2</v>
      </c>
      <c r="BM29" s="14">
        <f t="shared" si="68"/>
        <v>3.6434439159201248E-2</v>
      </c>
      <c r="BN29" s="14">
        <f t="shared" ref="BN29:DY29" si="69">0.409*SIN(0.0172*BN19-1.39)</f>
        <v>4.3435536297621043E-2</v>
      </c>
      <c r="BO29" s="14">
        <f t="shared" si="69"/>
        <v>5.0423783783774094E-2</v>
      </c>
      <c r="BP29" s="14">
        <f t="shared" si="69"/>
        <v>5.739711426549178E-2</v>
      </c>
      <c r="BQ29" s="14">
        <f t="shared" si="69"/>
        <v>6.4353464803543647E-2</v>
      </c>
      <c r="BR29" s="14">
        <f t="shared" si="69"/>
        <v>7.1290777481921599E-2</v>
      </c>
      <c r="BS29" s="14">
        <f t="shared" si="69"/>
        <v>7.8207000016639425E-2</v>
      </c>
      <c r="BT29" s="14">
        <f t="shared" si="69"/>
        <v>8.5100086362864841E-2</v>
      </c>
      <c r="BU29" s="14">
        <f t="shared" si="69"/>
        <v>9.196799732020719E-2</v>
      </c>
      <c r="BV29" s="14">
        <f t="shared" si="69"/>
        <v>9.8808701135978894E-2</v>
      </c>
      <c r="BW29" s="14">
        <f t="shared" si="69"/>
        <v>0.10562017410625506</v>
      </c>
      <c r="BX29" s="14">
        <f t="shared" si="69"/>
        <v>0.11240040117455066</v>
      </c>
      <c r="BY29" s="14">
        <f t="shared" si="69"/>
        <v>0.11914737652794043</v>
      </c>
      <c r="BZ29" s="14">
        <f t="shared" si="69"/>
        <v>0.12585910419044416</v>
      </c>
      <c r="CA29" s="14">
        <f t="shared" si="69"/>
        <v>0.13253359861350117</v>
      </c>
      <c r="CB29" s="14">
        <f t="shared" si="69"/>
        <v>0.13916888526336105</v>
      </c>
      <c r="CC29" s="14">
        <f t="shared" si="69"/>
        <v>0.14576300120521474</v>
      </c>
      <c r="CD29" s="14">
        <f t="shared" si="69"/>
        <v>0.15231399568389548</v>
      </c>
      <c r="CE29" s="14">
        <f t="shared" si="69"/>
        <v>0.15881993070097539</v>
      </c>
      <c r="CF29" s="14">
        <f t="shared" si="69"/>
        <v>0.16527888158808932</v>
      </c>
      <c r="CG29" s="14">
        <f t="shared" si="69"/>
        <v>0.17168893757631426</v>
      </c>
      <c r="CH29" s="14">
        <f t="shared" si="69"/>
        <v>0.17804820236143765</v>
      </c>
      <c r="CI29" s="14">
        <f t="shared" si="69"/>
        <v>0.18435479466494584</v>
      </c>
      <c r="CJ29" s="14">
        <f t="shared" si="69"/>
        <v>0.19060684879056819</v>
      </c>
      <c r="CK29" s="14">
        <f t="shared" si="69"/>
        <v>0.19680251517621056</v>
      </c>
      <c r="CL29" s="14">
        <f t="shared" si="69"/>
        <v>0.20293996094111688</v>
      </c>
      <c r="CM29" s="14">
        <f t="shared" si="69"/>
        <v>0.20901737042809468</v>
      </c>
      <c r="CN29" s="14">
        <f t="shared" si="69"/>
        <v>0.21503294574064596</v>
      </c>
      <c r="CO29" s="14">
        <f t="shared" si="69"/>
        <v>0.22098490727484435</v>
      </c>
      <c r="CP29" s="14">
        <f t="shared" si="69"/>
        <v>0.22687149424579917</v>
      </c>
      <c r="CQ29" s="14">
        <f t="shared" si="69"/>
        <v>0.2326909652085542</v>
      </c>
      <c r="CR29" s="14">
        <f t="shared" si="69"/>
        <v>0.23844159857326322</v>
      </c>
      <c r="CS29" s="14">
        <f t="shared" si="69"/>
        <v>0.24412169311449314</v>
      </c>
      <c r="CT29" s="14">
        <f t="shared" si="69"/>
        <v>0.24972956847450212</v>
      </c>
      <c r="CU29" s="14">
        <f t="shared" si="69"/>
        <v>0.25526356566034364</v>
      </c>
      <c r="CV29" s="14">
        <f t="shared" si="69"/>
        <v>0.26072204753465189</v>
      </c>
      <c r="CW29" s="14">
        <f t="shared" si="69"/>
        <v>0.26610339929995996</v>
      </c>
      <c r="CX29" s="14">
        <f t="shared" si="69"/>
        <v>0.27140602897640986</v>
      </c>
      <c r="CY29" s="14">
        <f t="shared" si="69"/>
        <v>0.27662836787271189</v>
      </c>
      <c r="CZ29" s="14">
        <f t="shared" si="69"/>
        <v>0.28176887105021547</v>
      </c>
      <c r="DA29" s="14">
        <f t="shared" si="69"/>
        <v>0.28682601777995231</v>
      </c>
      <c r="DB29" s="14">
        <f t="shared" si="69"/>
        <v>0.2917983119925176</v>
      </c>
      <c r="DC29" s="14">
        <f t="shared" si="69"/>
        <v>0.296684282720656</v>
      </c>
      <c r="DD29" s="14">
        <f t="shared" si="69"/>
        <v>0.30148248453442261</v>
      </c>
      <c r="DE29" s="14">
        <f t="shared" si="69"/>
        <v>0.30619149796878808</v>
      </c>
      <c r="DF29" s="14">
        <f t="shared" si="69"/>
        <v>0.31080992994356227</v>
      </c>
      <c r="DG29" s="14">
        <f t="shared" si="69"/>
        <v>0.31533641417551389</v>
      </c>
      <c r="DH29" s="14">
        <f t="shared" si="69"/>
        <v>0.31976961158256095</v>
      </c>
      <c r="DI29" s="14">
        <f t="shared" si="69"/>
        <v>0.32410821067991574</v>
      </c>
      <c r="DJ29" s="14">
        <f t="shared" si="69"/>
        <v>0.32835092796806409</v>
      </c>
      <c r="DK29" s="14">
        <f t="shared" si="69"/>
        <v>0.33249650831246724</v>
      </c>
      <c r="DL29" s="14">
        <f t="shared" si="69"/>
        <v>0.33654372531487126</v>
      </c>
      <c r="DM29" s="14">
        <f t="shared" si="69"/>
        <v>0.34049138167611631</v>
      </c>
      <c r="DN29" s="14">
        <f t="shared" si="69"/>
        <v>0.34433830955033584</v>
      </c>
      <c r="DO29" s="14">
        <f t="shared" si="69"/>
        <v>0.34808337089044478</v>
      </c>
      <c r="DP29" s="14">
        <f t="shared" si="69"/>
        <v>0.3517254577848104</v>
      </c>
      <c r="DQ29" s="14">
        <f t="shared" si="69"/>
        <v>0.35526349278500907</v>
      </c>
      <c r="DR29" s="14">
        <f t="shared" si="69"/>
        <v>0.35869642922457018</v>
      </c>
      <c r="DS29" s="14">
        <f t="shared" si="69"/>
        <v>0.36202325152861548</v>
      </c>
      <c r="DT29" s="14">
        <f t="shared" si="69"/>
        <v>0.36524297551429813</v>
      </c>
      <c r="DU29" s="14">
        <f t="shared" si="69"/>
        <v>0.36835464868195683</v>
      </c>
      <c r="DV29" s="14">
        <f t="shared" si="69"/>
        <v>0.37135735049689633</v>
      </c>
      <c r="DW29" s="14">
        <f t="shared" si="69"/>
        <v>0.37425019266171144</v>
      </c>
      <c r="DX29" s="14">
        <f t="shared" si="69"/>
        <v>0.37703231937907472</v>
      </c>
      <c r="DY29" s="14">
        <f t="shared" si="69"/>
        <v>0.37970290760490916</v>
      </c>
      <c r="DZ29" s="14">
        <f t="shared" ref="DZ29:GK29" si="70">0.409*SIN(0.0172*DZ19-1.39)</f>
        <v>0.38226116729187171</v>
      </c>
      <c r="EA29" s="14">
        <f t="shared" si="70"/>
        <v>0.38470634162307471</v>
      </c>
      <c r="EB29" s="14">
        <f t="shared" si="70"/>
        <v>0.38703770723597786</v>
      </c>
      <c r="EC29" s="14">
        <f t="shared" si="70"/>
        <v>0.38925457443638151</v>
      </c>
      <c r="ED29" s="14">
        <f t="shared" si="70"/>
        <v>0.39135628740246164</v>
      </c>
      <c r="EE29" s="14">
        <f t="shared" si="70"/>
        <v>0.39334222437878291</v>
      </c>
      <c r="EF29" s="14">
        <f t="shared" si="70"/>
        <v>0.39521179786023447</v>
      </c>
      <c r="EG29" s="14">
        <f t="shared" si="70"/>
        <v>0.39696445476583297</v>
      </c>
      <c r="EH29" s="14">
        <f t="shared" si="70"/>
        <v>0.39859967660234225</v>
      </c>
      <c r="EI29" s="14">
        <f t="shared" si="70"/>
        <v>0.40011697961766052</v>
      </c>
      <c r="EJ29" s="14">
        <f t="shared" si="70"/>
        <v>0.40151591494392996</v>
      </c>
      <c r="EK29" s="14">
        <f t="shared" si="70"/>
        <v>0.40279606873032664</v>
      </c>
      <c r="EL29" s="14">
        <f t="shared" si="70"/>
        <v>0.40395706226549094</v>
      </c>
      <c r="EM29" s="14">
        <f t="shared" si="70"/>
        <v>0.40499855208956304</v>
      </c>
      <c r="EN29" s="14">
        <f t="shared" si="70"/>
        <v>0.40592023009578937</v>
      </c>
      <c r="EO29" s="14">
        <f t="shared" si="70"/>
        <v>0.40672182362167059</v>
      </c>
      <c r="EP29" s="14">
        <f t="shared" si="70"/>
        <v>0.4074030955296245</v>
      </c>
      <c r="EQ29" s="14">
        <f t="shared" si="70"/>
        <v>0.40796384427713844</v>
      </c>
      <c r="ER29" s="14">
        <f t="shared" si="70"/>
        <v>0.40840390397639287</v>
      </c>
      <c r="ES29" s="14">
        <f t="shared" si="70"/>
        <v>0.40872314444333574</v>
      </c>
      <c r="ET29" s="14">
        <f t="shared" si="70"/>
        <v>0.40892147123619577</v>
      </c>
      <c r="EU29" s="14">
        <f t="shared" si="70"/>
        <v>0.40899882568342083</v>
      </c>
      <c r="EV29" s="14">
        <f t="shared" si="70"/>
        <v>0.40895518490103566</v>
      </c>
      <c r="EW29" s="14">
        <f t="shared" si="70"/>
        <v>0.40879056179941087</v>
      </c>
      <c r="EX29" s="14">
        <f t="shared" si="70"/>
        <v>0.40850500507944432</v>
      </c>
      <c r="EY29" s="14">
        <f t="shared" si="70"/>
        <v>0.40809859921815322</v>
      </c>
      <c r="EZ29" s="14">
        <f t="shared" si="70"/>
        <v>0.40757146444368364</v>
      </c>
      <c r="FA29" s="14">
        <f t="shared" si="70"/>
        <v>0.40692375669974262</v>
      </c>
      <c r="FB29" s="14">
        <f t="shared" si="70"/>
        <v>0.40615566759946514</v>
      </c>
      <c r="FC29" s="14">
        <f t="shared" si="70"/>
        <v>0.4052674243687287</v>
      </c>
      <c r="FD29" s="14">
        <f t="shared" si="70"/>
        <v>0.40425928977893233</v>
      </c>
      <c r="FE29" s="14">
        <f t="shared" si="70"/>
        <v>0.40313156206926049</v>
      </c>
      <c r="FF29" s="14">
        <f t="shared" si="70"/>
        <v>0.40188457485845369</v>
      </c>
      <c r="FG29" s="14">
        <f t="shared" si="70"/>
        <v>0.40051869704611387</v>
      </c>
      <c r="FH29" s="14">
        <f t="shared" si="70"/>
        <v>0.39903433270357103</v>
      </c>
      <c r="FI29" s="14">
        <f t="shared" si="70"/>
        <v>0.39743192095434626</v>
      </c>
      <c r="FJ29" s="14">
        <f t="shared" si="70"/>
        <v>0.39571193584424447</v>
      </c>
      <c r="FK29" s="14">
        <f t="shared" si="70"/>
        <v>0.39387488620111616</v>
      </c>
      <c r="FL29" s="14">
        <f t="shared" si="70"/>
        <v>0.39192131548432957</v>
      </c>
      <c r="FM29" s="14">
        <f t="shared" si="70"/>
        <v>0.38985180162399724</v>
      </c>
      <c r="FN29" s="14">
        <f t="shared" si="70"/>
        <v>0.38766695685000602</v>
      </c>
      <c r="FO29" s="14">
        <f t="shared" si="70"/>
        <v>0.38536742751089892</v>
      </c>
      <c r="FP29" s="14">
        <f t="shared" si="70"/>
        <v>0.38295389388266432</v>
      </c>
      <c r="FQ29" s="14">
        <f t="shared" si="70"/>
        <v>0.38042706996748799</v>
      </c>
      <c r="FR29" s="14">
        <f t="shared" si="70"/>
        <v>0.37778770328252792</v>
      </c>
      <c r="FS29" s="14">
        <f t="shared" si="70"/>
        <v>0.37503657463877438</v>
      </c>
      <c r="FT29" s="14">
        <f t="shared" si="70"/>
        <v>0.3721744979100603</v>
      </c>
      <c r="FU29" s="14">
        <f t="shared" si="70"/>
        <v>0.36920231979229085</v>
      </c>
      <c r="FV29" s="14">
        <f t="shared" si="70"/>
        <v>0.36612091955296328</v>
      </c>
      <c r="FW29" s="14">
        <f t="shared" si="70"/>
        <v>0.36293120877105056</v>
      </c>
      <c r="FX29" s="14">
        <f t="shared" si="70"/>
        <v>0.35963413106732667</v>
      </c>
      <c r="FY29" s="14">
        <f t="shared" si="70"/>
        <v>0.35623066182521257</v>
      </c>
      <c r="FZ29" s="14">
        <f t="shared" si="70"/>
        <v>0.35272180790222629</v>
      </c>
      <c r="GA29" s="14">
        <f t="shared" si="70"/>
        <v>0.34910860733212101</v>
      </c>
      <c r="GB29" s="14">
        <f t="shared" si="70"/>
        <v>0.34539212901780092</v>
      </c>
      <c r="GC29" s="14">
        <f t="shared" si="70"/>
        <v>0.34157347241510483</v>
      </c>
      <c r="GD29" s="14">
        <f t="shared" si="70"/>
        <v>0.33765376720755119</v>
      </c>
      <c r="GE29" s="14">
        <f t="shared" si="70"/>
        <v>0.33363417297214087</v>
      </c>
      <c r="GF29" s="14">
        <f t="shared" si="70"/>
        <v>0.32951587883631578</v>
      </c>
      <c r="GG29" s="14">
        <f t="shared" si="70"/>
        <v>0.32530010312617724</v>
      </c>
      <c r="GH29" s="14">
        <f t="shared" si="70"/>
        <v>0.32098809300606401</v>
      </c>
      <c r="GI29" s="14">
        <f t="shared" si="70"/>
        <v>0.31658112410960082</v>
      </c>
      <c r="GJ29" s="14">
        <f t="shared" si="70"/>
        <v>0.31208050016232436</v>
      </c>
      <c r="GK29" s="14">
        <f t="shared" si="70"/>
        <v>0.30748755259599853</v>
      </c>
      <c r="GL29" s="14">
        <f t="shared" ref="GL29:IW29" si="71">0.409*SIN(0.0172*GL19-1.39)</f>
        <v>0.30280364015473321</v>
      </c>
      <c r="GM29" s="14">
        <f t="shared" si="71"/>
        <v>0.29803014849302362</v>
      </c>
      <c r="GN29" s="14">
        <f t="shared" si="71"/>
        <v>0.29316848976582782</v>
      </c>
      <c r="GO29" s="14">
        <f t="shared" si="71"/>
        <v>0.28822010221080624</v>
      </c>
      <c r="GP29" s="14">
        <f t="shared" si="71"/>
        <v>0.28318644972284251</v>
      </c>
      <c r="GQ29" s="14">
        <f t="shared" si="71"/>
        <v>0.27806902142097645</v>
      </c>
      <c r="GR29" s="14">
        <f t="shared" si="71"/>
        <v>0.27286933120787343</v>
      </c>
      <c r="GS29" s="14">
        <f t="shared" si="71"/>
        <v>0.26758891732196299</v>
      </c>
      <c r="GT29" s="14">
        <f t="shared" si="71"/>
        <v>0.26222934188237706</v>
      </c>
      <c r="GU29" s="14">
        <f t="shared" si="71"/>
        <v>0.25679219042682405</v>
      </c>
      <c r="GV29" s="14">
        <f t="shared" si="71"/>
        <v>0.25127907144253597</v>
      </c>
      <c r="GW29" s="14">
        <f t="shared" si="71"/>
        <v>0.24569161589042357</v>
      </c>
      <c r="GX29" s="14">
        <f t="shared" si="71"/>
        <v>0.24003147672258607</v>
      </c>
      <c r="GY29" s="14">
        <f t="shared" si="71"/>
        <v>0.23430032839331341</v>
      </c>
      <c r="GZ29" s="14">
        <f t="shared" si="71"/>
        <v>0.2284998663637279</v>
      </c>
      <c r="HA29" s="14">
        <f t="shared" si="71"/>
        <v>0.22263180660021145</v>
      </c>
      <c r="HB29" s="14">
        <f t="shared" si="71"/>
        <v>0.2166978850667666</v>
      </c>
      <c r="HC29" s="14">
        <f t="shared" si="71"/>
        <v>0.2106998572114612</v>
      </c>
      <c r="HD29" s="14">
        <f t="shared" si="71"/>
        <v>0.20463949744711071</v>
      </c>
      <c r="HE29" s="14">
        <f t="shared" si="71"/>
        <v>0.19851859862634708</v>
      </c>
      <c r="HF29" s="14">
        <f t="shared" si="71"/>
        <v>0.19233897151123547</v>
      </c>
      <c r="HG29" s="14">
        <f t="shared" si="71"/>
        <v>0.18610244423759131</v>
      </c>
      <c r="HH29" s="14">
        <f t="shared" si="71"/>
        <v>0.17981086177415789</v>
      </c>
      <c r="HI29" s="14">
        <f t="shared" si="71"/>
        <v>0.17346608537680411</v>
      </c>
      <c r="HJ29" s="14">
        <f t="shared" si="71"/>
        <v>0.16706999203790512</v>
      </c>
      <c r="HK29" s="14">
        <f t="shared" si="71"/>
        <v>0.16062447393106496</v>
      </c>
      <c r="HL29" s="14">
        <f t="shared" si="71"/>
        <v>0.15413143785135081</v>
      </c>
      <c r="HM29" s="14">
        <f t="shared" si="71"/>
        <v>0.14759280465120031</v>
      </c>
      <c r="HN29" s="14">
        <f t="shared" si="71"/>
        <v>0.1410105086721708</v>
      </c>
      <c r="HO29" s="14">
        <f t="shared" si="71"/>
        <v>0.13438649717269754</v>
      </c>
      <c r="HP29" s="14">
        <f t="shared" si="71"/>
        <v>0.12772272975203083</v>
      </c>
      <c r="HQ29" s="14">
        <f t="shared" si="71"/>
        <v>0.12102117777052379</v>
      </c>
      <c r="HR29" s="14">
        <f t="shared" si="71"/>
        <v>0.11428382376643738</v>
      </c>
      <c r="HS29" s="14">
        <f t="shared" si="71"/>
        <v>0.10751266086944213</v>
      </c>
      <c r="HT29" s="14">
        <f t="shared" si="71"/>
        <v>0.1007096922109849</v>
      </c>
      <c r="HU29" s="14">
        <f t="shared" si="71"/>
        <v>9.3876930331697056E-2</v>
      </c>
      <c r="HV29" s="14">
        <f t="shared" si="71"/>
        <v>8.7016396586019076E-2</v>
      </c>
      <c r="HW29" s="14">
        <f t="shared" si="71"/>
        <v>8.0130120544217892E-2</v>
      </c>
      <c r="HX29" s="14">
        <f t="shared" si="71"/>
        <v>7.322013939197318E-2</v>
      </c>
      <c r="HY29" s="14">
        <f t="shared" si="71"/>
        <v>6.6288497327712692E-2</v>
      </c>
      <c r="HZ29" s="14">
        <f t="shared" si="71"/>
        <v>5.9337244957869316E-2</v>
      </c>
      <c r="IA29" s="14">
        <f t="shared" si="71"/>
        <v>5.2368438690246107E-2</v>
      </c>
      <c r="IB29" s="14">
        <f t="shared" si="71"/>
        <v>4.5384140125663178E-2</v>
      </c>
      <c r="IC29" s="14">
        <f t="shared" si="71"/>
        <v>3.8386415448068818E-2</v>
      </c>
      <c r="ID29" s="14">
        <f t="shared" si="71"/>
        <v>3.137733481329464E-2</v>
      </c>
      <c r="IE29" s="14">
        <f t="shared" si="71"/>
        <v>2.4358971736635447E-2</v>
      </c>
      <c r="IF29" s="14">
        <f t="shared" si="71"/>
        <v>1.733340247943705E-2</v>
      </c>
      <c r="IG29" s="14">
        <f t="shared" si="71"/>
        <v>1.0302705434868062E-2</v>
      </c>
      <c r="IH29" s="14">
        <f t="shared" si="71"/>
        <v>3.2689605130646654E-3</v>
      </c>
      <c r="II29" s="14">
        <f t="shared" si="71"/>
        <v>-3.7657514741751773E-3</v>
      </c>
      <c r="IJ29" s="14">
        <f t="shared" si="71"/>
        <v>-1.079934942896392E-2</v>
      </c>
      <c r="IK29" s="14">
        <f t="shared" si="71"/>
        <v>-1.7829752582981251E-2</v>
      </c>
      <c r="IL29" s="14">
        <f t="shared" si="71"/>
        <v>-2.4854881113033418E-2</v>
      </c>
      <c r="IM29" s="14">
        <f t="shared" si="71"/>
        <v>-3.1872656756333322E-2</v>
      </c>
      <c r="IN29" s="14">
        <f t="shared" si="71"/>
        <v>-3.8881003425317154E-2</v>
      </c>
      <c r="IO29" s="14">
        <f t="shared" si="71"/>
        <v>-4.5877847821821187E-2</v>
      </c>
      <c r="IP29" s="14">
        <f t="shared" si="71"/>
        <v>-5.2861120050429734E-2</v>
      </c>
      <c r="IQ29" s="14">
        <f t="shared" si="71"/>
        <v>-5.9828754230818293E-2</v>
      </c>
      <c r="IR29" s="14">
        <f t="shared" si="71"/>
        <v>-6.6778689108908468E-2</v>
      </c>
      <c r="IS29" s="14">
        <f t="shared" si="71"/>
        <v>-7.3708868666654354E-2</v>
      </c>
      <c r="IT29" s="14">
        <f t="shared" si="71"/>
        <v>-8.0617242730280328E-2</v>
      </c>
      <c r="IU29" s="14">
        <f t="shared" si="71"/>
        <v>-8.7501767576788E-2</v>
      </c>
      <c r="IV29" s="14">
        <f t="shared" si="71"/>
        <v>-9.4360406538558553E-2</v>
      </c>
      <c r="IW29" s="14">
        <f t="shared" si="71"/>
        <v>-0.10119113060586411</v>
      </c>
      <c r="IX29" s="14">
        <f t="shared" ref="IX29:LI29" si="72">0.409*SIN(0.0172*IX19-1.39)</f>
        <v>-0.10799191902711562</v>
      </c>
      <c r="IY29" s="14">
        <f t="shared" si="72"/>
        <v>-0.11476075990666719</v>
      </c>
      <c r="IZ29" s="14">
        <f t="shared" si="72"/>
        <v>-0.12149565080000066</v>
      </c>
      <c r="JA29" s="14">
        <f t="shared" si="72"/>
        <v>-0.12819459930611424</v>
      </c>
      <c r="JB29" s="14">
        <f t="shared" si="72"/>
        <v>-0.13485562365694009</v>
      </c>
      <c r="JC29" s="14">
        <f t="shared" si="72"/>
        <v>-0.14147675330361495</v>
      </c>
      <c r="JD29" s="14">
        <f t="shared" si="72"/>
        <v>-0.14805602949943478</v>
      </c>
      <c r="JE29" s="14">
        <f t="shared" si="72"/>
        <v>-0.15459150587931494</v>
      </c>
      <c r="JF29" s="14">
        <f t="shared" si="72"/>
        <v>-0.16108124903558887</v>
      </c>
      <c r="JG29" s="14">
        <f t="shared" si="72"/>
        <v>-0.16752333908997327</v>
      </c>
      <c r="JH29" s="14">
        <f t="shared" si="72"/>
        <v>-0.17391587026153102</v>
      </c>
      <c r="JI29" s="14">
        <f t="shared" si="72"/>
        <v>-0.18025695143046375</v>
      </c>
      <c r="JJ29" s="14">
        <f t="shared" si="72"/>
        <v>-0.18654470669756568</v>
      </c>
      <c r="JK29" s="14">
        <f t="shared" si="72"/>
        <v>-0.19277727593917776</v>
      </c>
      <c r="JL29" s="14">
        <f t="shared" si="72"/>
        <v>-0.19895281535747208</v>
      </c>
      <c r="JM29" s="14">
        <f t="shared" si="72"/>
        <v>-0.20506949802590757</v>
      </c>
      <c r="JN29" s="14">
        <f t="shared" si="72"/>
        <v>-0.21112551442969485</v>
      </c>
      <c r="JO29" s="14">
        <f t="shared" si="72"/>
        <v>-0.21711907300110972</v>
      </c>
      <c r="JP29" s="14">
        <f t="shared" si="72"/>
        <v>-0.2230484006494978</v>
      </c>
      <c r="JQ29" s="14">
        <f t="shared" si="72"/>
        <v>-0.2289117432858126</v>
      </c>
      <c r="JR29" s="14">
        <f t="shared" si="72"/>
        <v>-0.23470736634153147</v>
      </c>
      <c r="JS29" s="14">
        <f t="shared" si="72"/>
        <v>-0.2404335552817996</v>
      </c>
      <c r="JT29" s="14">
        <f t="shared" si="72"/>
        <v>-0.24608861611264404</v>
      </c>
      <c r="JU29" s="14">
        <f t="shared" si="72"/>
        <v>-0.25167087588211318</v>
      </c>
      <c r="JV29" s="14">
        <f t="shared" si="72"/>
        <v>-0.25717868317519021</v>
      </c>
      <c r="JW29" s="14">
        <f t="shared" si="72"/>
        <v>-0.26261040860233603</v>
      </c>
      <c r="JX29" s="14">
        <f t="shared" si="72"/>
        <v>-0.26796444528151608</v>
      </c>
      <c r="JY29" s="14">
        <f t="shared" si="72"/>
        <v>-0.27323920931356771</v>
      </c>
      <c r="JZ29" s="14">
        <f t="shared" si="72"/>
        <v>-0.27843314025077076</v>
      </c>
      <c r="KA29" s="14">
        <f t="shared" si="72"/>
        <v>-0.28354470155847794</v>
      </c>
      <c r="KB29" s="14">
        <f t="shared" si="72"/>
        <v>-0.28857238106967259</v>
      </c>
      <c r="KC29" s="14">
        <f t="shared" si="72"/>
        <v>-0.29351469143231679</v>
      </c>
      <c r="KD29" s="14">
        <f t="shared" si="72"/>
        <v>-0.29837017054935894</v>
      </c>
      <c r="KE29" s="14">
        <f t="shared" si="72"/>
        <v>-0.30313738201126988</v>
      </c>
      <c r="KF29" s="14">
        <f t="shared" si="72"/>
        <v>-0.30781491552098</v>
      </c>
      <c r="KG29" s="14">
        <f t="shared" si="72"/>
        <v>-0.3124013873110903</v>
      </c>
      <c r="KH29" s="14">
        <f t="shared" si="72"/>
        <v>-0.31689544055323748</v>
      </c>
      <c r="KI29" s="14">
        <f t="shared" si="72"/>
        <v>-0.32129574575948711</v>
      </c>
      <c r="KJ29" s="14">
        <f t="shared" si="72"/>
        <v>-0.32560100117564011</v>
      </c>
      <c r="KK29" s="14">
        <f t="shared" si="72"/>
        <v>-0.32980993316633395</v>
      </c>
      <c r="KL29" s="14">
        <f t="shared" si="72"/>
        <v>-0.33392129659182579</v>
      </c>
      <c r="KM29" s="14">
        <f t="shared" si="72"/>
        <v>-0.33793387517634554</v>
      </c>
      <c r="KN29" s="14">
        <f t="shared" si="72"/>
        <v>-0.34184648186791022</v>
      </c>
      <c r="KO29" s="14">
        <f t="shared" si="72"/>
        <v>-0.34565795918949177</v>
      </c>
      <c r="KP29" s="14">
        <f t="shared" si="72"/>
        <v>-0.3493671795814382</v>
      </c>
      <c r="KQ29" s="14">
        <f t="shared" si="72"/>
        <v>-0.35297304573504146</v>
      </c>
      <c r="KR29" s="14">
        <f t="shared" si="72"/>
        <v>-0.35647449091715755</v>
      </c>
      <c r="KS29" s="14">
        <f t="shared" si="72"/>
        <v>-0.35987047928578109</v>
      </c>
      <c r="KT29" s="14">
        <f t="shared" si="72"/>
        <v>-0.36316000619648142</v>
      </c>
      <c r="KU29" s="14">
        <f t="shared" si="72"/>
        <v>-0.36634209849960914</v>
      </c>
      <c r="KV29" s="14">
        <f t="shared" si="72"/>
        <v>-0.36941581482818509</v>
      </c>
      <c r="KW29" s="14">
        <f t="shared" si="72"/>
        <v>-0.37238024587638852</v>
      </c>
      <c r="KX29" s="14">
        <f t="shared" si="72"/>
        <v>-0.37523451466855895</v>
      </c>
      <c r="KY29" s="14">
        <f t="shared" si="72"/>
        <v>-0.37797777681863398</v>
      </c>
      <c r="KZ29" s="14">
        <f t="shared" si="72"/>
        <v>-0.38060922077994697</v>
      </c>
      <c r="LA29" s="14">
        <f t="shared" si="72"/>
        <v>-0.38312806808530825</v>
      </c>
      <c r="LB29" s="14">
        <f t="shared" si="72"/>
        <v>-0.38553357357730206</v>
      </c>
      <c r="LC29" s="14">
        <f t="shared" si="72"/>
        <v>-0.387825025628728</v>
      </c>
      <c r="LD29" s="14">
        <f t="shared" si="72"/>
        <v>-0.39000174635312324</v>
      </c>
      <c r="LE29" s="14">
        <f t="shared" si="72"/>
        <v>-0.39206309180530452</v>
      </c>
      <c r="LF29" s="14">
        <f t="shared" si="72"/>
        <v>-0.39400845217186742</v>
      </c>
      <c r="LG29" s="14">
        <f t="shared" si="72"/>
        <v>-0.39583725195158931</v>
      </c>
      <c r="LH29" s="14">
        <f t="shared" si="72"/>
        <v>-0.39754895012568137</v>
      </c>
      <c r="LI29" s="14">
        <f t="shared" si="72"/>
        <v>-0.39914304031784004</v>
      </c>
      <c r="LJ29" s="14">
        <f t="shared" ref="LJ29:NB29" si="73">0.409*SIN(0.0172*LJ19-1.39)</f>
        <v>-0.40061905094404904</v>
      </c>
      <c r="LK29" s="14">
        <f t="shared" si="73"/>
        <v>-0.40197654535208976</v>
      </c>
      <c r="LL29" s="14">
        <f t="shared" si="73"/>
        <v>-0.40321512195071724</v>
      </c>
      <c r="LM29" s="14">
        <f t="shared" si="73"/>
        <v>-0.40433441432846401</v>
      </c>
      <c r="LN29" s="14">
        <f t="shared" si="73"/>
        <v>-0.40533409136203646</v>
      </c>
      <c r="LO29" s="14">
        <f t="shared" si="73"/>
        <v>-0.4062138573142719</v>
      </c>
      <c r="LP29" s="14">
        <f t="shared" si="73"/>
        <v>-0.40697345192162754</v>
      </c>
      <c r="LQ29" s="14">
        <f t="shared" si="73"/>
        <v>-0.40761265047117473</v>
      </c>
      <c r="LR29" s="14">
        <f t="shared" si="73"/>
        <v>-0.40813126386707654</v>
      </c>
      <c r="LS29" s="14">
        <f t="shared" si="73"/>
        <v>-0.40852913868652829</v>
      </c>
      <c r="LT29" s="14">
        <f t="shared" si="73"/>
        <v>-0.40880615722514524</v>
      </c>
      <c r="LU29" s="14">
        <f t="shared" si="73"/>
        <v>-0.4089622375317834</v>
      </c>
      <c r="LV29" s="14">
        <f t="shared" si="73"/>
        <v>-0.40899733343278311</v>
      </c>
      <c r="LW29" s="14">
        <f t="shared" si="73"/>
        <v>-0.40891143454562906</v>
      </c>
      <c r="LX29" s="14">
        <f t="shared" si="73"/>
        <v>-0.40870456628202151</v>
      </c>
      <c r="LY29" s="14">
        <f t="shared" si="73"/>
        <v>-0.4083767898403588</v>
      </c>
      <c r="LZ29" s="14">
        <f t="shared" si="73"/>
        <v>-0.40792820218763282</v>
      </c>
      <c r="MA29" s="14">
        <f t="shared" si="73"/>
        <v>-0.40735893603074302</v>
      </c>
      <c r="MB29" s="14">
        <f t="shared" si="73"/>
        <v>-0.40666915977723744</v>
      </c>
      <c r="MC29" s="14">
        <f t="shared" si="73"/>
        <v>-0.4058590774854921</v>
      </c>
      <c r="MD29" s="14">
        <f t="shared" si="73"/>
        <v>-0.404928928804344</v>
      </c>
      <c r="ME29" s="14">
        <f t="shared" si="73"/>
        <v>-0.40387898890219498</v>
      </c>
      <c r="MF29" s="14">
        <f t="shared" si="73"/>
        <v>-0.40270956838560806</v>
      </c>
      <c r="MG29" s="14">
        <f t="shared" si="73"/>
        <v>-0.40142101320741996</v>
      </c>
      <c r="MH29" s="14">
        <f t="shared" si="73"/>
        <v>-0.40001370456439661</v>
      </c>
      <c r="MI29" s="14">
        <f t="shared" si="73"/>
        <v>-0.39848805878446297</v>
      </c>
      <c r="MJ29" s="14">
        <f t="shared" si="73"/>
        <v>-0.39684452720353958</v>
      </c>
      <c r="MK29" s="14">
        <f t="shared" si="73"/>
        <v>-0.39508359603202226</v>
      </c>
      <c r="ML29" s="14">
        <f t="shared" si="73"/>
        <v>-0.39320578621094576</v>
      </c>
      <c r="MM29" s="14">
        <f t="shared" si="73"/>
        <v>-0.39121165325787199</v>
      </c>
      <c r="MN29" s="14">
        <f t="shared" si="73"/>
        <v>-0.38910178710254972</v>
      </c>
      <c r="MO29" s="14">
        <f t="shared" si="73"/>
        <v>-0.38687681191239448</v>
      </c>
      <c r="MP29" s="14">
        <f t="shared" si="73"/>
        <v>-0.38453738590783898</v>
      </c>
      <c r="MQ29" s="14">
        <f t="shared" si="73"/>
        <v>-0.38208420116760994</v>
      </c>
      <c r="MR29" s="14">
        <f t="shared" si="73"/>
        <v>-0.37951798342398907</v>
      </c>
      <c r="MS29" s="14">
        <f t="shared" si="73"/>
        <v>-0.37683949184811721</v>
      </c>
      <c r="MT29" s="14">
        <f t="shared" si="73"/>
        <v>-0.37404951882540688</v>
      </c>
      <c r="MU29" s="14">
        <f t="shared" si="73"/>
        <v>-0.37114888972112886</v>
      </c>
      <c r="MV29" s="14">
        <f t="shared" si="73"/>
        <v>-0.36813846263624189</v>
      </c>
      <c r="MW29" s="14">
        <f t="shared" si="73"/>
        <v>-0.36501912815353882</v>
      </c>
      <c r="MX29" s="14">
        <f t="shared" si="73"/>
        <v>-0.36179180907418246</v>
      </c>
      <c r="MY29" s="14">
        <f t="shared" si="73"/>
        <v>-0.35845746014471119</v>
      </c>
      <c r="MZ29" s="14">
        <f t="shared" si="73"/>
        <v>-0.35501706777459369</v>
      </c>
      <c r="NA29" s="14">
        <f t="shared" si="73"/>
        <v>-0.35147164974441664</v>
      </c>
      <c r="NB29" s="14">
        <f t="shared" si="73"/>
        <v>-0.34782225490479213</v>
      </c>
      <c r="NC29" s="4"/>
    </row>
    <row r="30" spans="1:367" ht="15.75" x14ac:dyDescent="0.3">
      <c r="A30" s="12" t="s">
        <v>11</v>
      </c>
      <c r="B30" s="14">
        <f t="shared" ref="B30:BM30" si="74">1+0.033*COS(0.0172*B19)</f>
        <v>1.0304512619397022</v>
      </c>
      <c r="C30" s="14">
        <f t="shared" si="74"/>
        <v>1.0302280370604966</v>
      </c>
      <c r="D30" s="14">
        <f t="shared" si="74"/>
        <v>1.0299958697392713</v>
      </c>
      <c r="E30" s="14">
        <f t="shared" si="74"/>
        <v>1.0297548286587133</v>
      </c>
      <c r="F30" s="14">
        <f t="shared" si="74"/>
        <v>1.0295049851266578</v>
      </c>
      <c r="G30" s="14">
        <f t="shared" si="74"/>
        <v>1.0292464130549932</v>
      </c>
      <c r="H30" s="14">
        <f t="shared" si="74"/>
        <v>1.0289791889377955</v>
      </c>
      <c r="I30" s="14">
        <f t="shared" si="74"/>
        <v>1.0287033918286981</v>
      </c>
      <c r="J30" s="14">
        <f t="shared" si="74"/>
        <v>1.0284191033175067</v>
      </c>
      <c r="K30" s="14">
        <f t="shared" si="74"/>
        <v>1.028126407506061</v>
      </c>
      <c r="L30" s="14">
        <f t="shared" si="74"/>
        <v>1.027825390983355</v>
      </c>
      <c r="M30" s="14">
        <f t="shared" si="74"/>
        <v>1.0275161427999213</v>
      </c>
      <c r="N30" s="14">
        <f t="shared" si="74"/>
        <v>1.0271987544414871</v>
      </c>
      <c r="O30" s="14">
        <f t="shared" si="74"/>
        <v>1.0268733198019095</v>
      </c>
      <c r="P30" s="14">
        <f t="shared" si="74"/>
        <v>1.0265399351553988</v>
      </c>
      <c r="Q30" s="14">
        <f t="shared" si="74"/>
        <v>1.0261986991280374</v>
      </c>
      <c r="R30" s="14">
        <f t="shared" si="74"/>
        <v>1.0258497126686026</v>
      </c>
      <c r="S30" s="14">
        <f t="shared" si="74"/>
        <v>1.0254930790187036</v>
      </c>
      <c r="T30" s="14">
        <f t="shared" si="74"/>
        <v>1.025128903682238</v>
      </c>
      <c r="U30" s="14">
        <f t="shared" si="74"/>
        <v>1.0247572943941816</v>
      </c>
      <c r="V30" s="14">
        <f t="shared" si="74"/>
        <v>1.0243783610887156</v>
      </c>
      <c r="W30" s="14">
        <f t="shared" si="74"/>
        <v>1.0239922158667056</v>
      </c>
      <c r="X30" s="14">
        <f t="shared" si="74"/>
        <v>1.0235989729625377</v>
      </c>
      <c r="Y30" s="14">
        <f t="shared" si="74"/>
        <v>1.0231987487103245</v>
      </c>
      <c r="Z30" s="14">
        <f t="shared" si="74"/>
        <v>1.0227916615094901</v>
      </c>
      <c r="AA30" s="14">
        <f t="shared" si="74"/>
        <v>1.0223778317897427</v>
      </c>
      <c r="AB30" s="14">
        <f t="shared" si="74"/>
        <v>1.0219573819754484</v>
      </c>
      <c r="AC30" s="14">
        <f t="shared" si="74"/>
        <v>1.0215304364494138</v>
      </c>
      <c r="AD30" s="14">
        <f t="shared" si="74"/>
        <v>1.0210971215160893</v>
      </c>
      <c r="AE30" s="14">
        <f t="shared" si="74"/>
        <v>1.0206575653642047</v>
      </c>
      <c r="AF30" s="14">
        <f t="shared" si="74"/>
        <v>1.0202118980288462</v>
      </c>
      <c r="AG30" s="14">
        <f t="shared" si="74"/>
        <v>1.0197602513529875</v>
      </c>
      <c r="AH30" s="14">
        <f t="shared" si="74"/>
        <v>1.0193027589484875</v>
      </c>
      <c r="AI30" s="14">
        <f t="shared" si="74"/>
        <v>1.0188395561565622</v>
      </c>
      <c r="AJ30" s="14">
        <f t="shared" si="74"/>
        <v>1.0183707800077475</v>
      </c>
      <c r="AK30" s="14">
        <f t="shared" si="74"/>
        <v>1.0178965691813602</v>
      </c>
      <c r="AL30" s="14">
        <f t="shared" si="74"/>
        <v>1.0174170639644726</v>
      </c>
      <c r="AM30" s="14">
        <f t="shared" si="74"/>
        <v>1.0169324062104108</v>
      </c>
      <c r="AN30" s="14">
        <f t="shared" si="74"/>
        <v>1.0164427392967901</v>
      </c>
      <c r="AO30" s="14">
        <f t="shared" si="74"/>
        <v>1.0159482080830986</v>
      </c>
      <c r="AP30" s="14">
        <f t="shared" si="74"/>
        <v>1.0154489588678441</v>
      </c>
      <c r="AQ30" s="14">
        <f t="shared" si="74"/>
        <v>1.0149451393452733</v>
      </c>
      <c r="AR30" s="14">
        <f t="shared" si="74"/>
        <v>1.014436898561679</v>
      </c>
      <c r="AS30" s="14">
        <f t="shared" si="74"/>
        <v>1.0139243868713077</v>
      </c>
      <c r="AT30" s="14">
        <f t="shared" si="74"/>
        <v>1.0134077558918801</v>
      </c>
      <c r="AU30" s="14">
        <f t="shared" si="74"/>
        <v>1.0128871584597372</v>
      </c>
      <c r="AV30" s="14">
        <f t="shared" si="74"/>
        <v>1.0123627485846265</v>
      </c>
      <c r="AW30" s="14">
        <f t="shared" si="74"/>
        <v>1.0118346814041403</v>
      </c>
      <c r="AX30" s="14">
        <f t="shared" si="74"/>
        <v>1.0113031131378225</v>
      </c>
      <c r="AY30" s="14">
        <f t="shared" si="74"/>
        <v>1.0107682010409518</v>
      </c>
      <c r="AZ30" s="14">
        <f t="shared" si="74"/>
        <v>1.0102301033580217</v>
      </c>
      <c r="BA30" s="14">
        <f t="shared" si="74"/>
        <v>1.0096889792759258</v>
      </c>
      <c r="BB30" s="14">
        <f t="shared" si="74"/>
        <v>1.0091449888768664</v>
      </c>
      <c r="BC30" s="14">
        <f t="shared" si="74"/>
        <v>1.0085982930909954</v>
      </c>
      <c r="BD30" s="14">
        <f t="shared" si="74"/>
        <v>1.0080490536488069</v>
      </c>
      <c r="BE30" s="14">
        <f t="shared" si="74"/>
        <v>1.0074974330332918</v>
      </c>
      <c r="BF30" s="14">
        <f t="shared" si="74"/>
        <v>1.0069435944318696</v>
      </c>
      <c r="BG30" s="14">
        <f t="shared" si="74"/>
        <v>1.0063877016881129</v>
      </c>
      <c r="BH30" s="14">
        <f t="shared" si="74"/>
        <v>1.0058299192532765</v>
      </c>
      <c r="BI30" s="14">
        <f t="shared" si="74"/>
        <v>1.0052704121376481</v>
      </c>
      <c r="BJ30" s="14">
        <f t="shared" si="74"/>
        <v>1.004709345861732</v>
      </c>
      <c r="BK30" s="14">
        <f t="shared" si="74"/>
        <v>1.0041468864072831</v>
      </c>
      <c r="BL30" s="14">
        <f t="shared" si="74"/>
        <v>1.0035832001682043</v>
      </c>
      <c r="BM30" s="14">
        <f t="shared" si="74"/>
        <v>1.0030184539013214</v>
      </c>
      <c r="BN30" s="14">
        <f t="shared" ref="BN30:DY30" si="75">1+0.033*COS(0.0172*BN19)</f>
        <v>1.0024528146770508</v>
      </c>
      <c r="BO30" s="14">
        <f t="shared" si="75"/>
        <v>1.0018864498299755</v>
      </c>
      <c r="BP30" s="14">
        <f t="shared" si="75"/>
        <v>1.0013195269093413</v>
      </c>
      <c r="BQ30" s="14">
        <f t="shared" si="75"/>
        <v>1.00075221362949</v>
      </c>
      <c r="BR30" s="14">
        <f t="shared" si="75"/>
        <v>1.0001846778202446</v>
      </c>
      <c r="BS30" s="14">
        <f t="shared" si="75"/>
        <v>0.99961708737725974</v>
      </c>
      <c r="BT30" s="14">
        <f t="shared" si="75"/>
        <v>0.9990496102123525</v>
      </c>
      <c r="BU30" s="14">
        <f t="shared" si="75"/>
        <v>0.99848241420382855</v>
      </c>
      <c r="BV30" s="14">
        <f t="shared" si="75"/>
        <v>0.99791566714681823</v>
      </c>
      <c r="BW30" s="14">
        <f t="shared" si="75"/>
        <v>0.99734953670363735</v>
      </c>
      <c r="BX30" s="14">
        <f t="shared" si="75"/>
        <v>0.99678419035418719</v>
      </c>
      <c r="BY30" s="14">
        <f t="shared" si="75"/>
        <v>0.9962197953464087</v>
      </c>
      <c r="BZ30" s="14">
        <f t="shared" si="75"/>
        <v>0.99565651864680438</v>
      </c>
      <c r="CA30" s="14">
        <f t="shared" si="75"/>
        <v>0.99509452689104505</v>
      </c>
      <c r="CB30" s="14">
        <f t="shared" si="75"/>
        <v>0.99453398633467271</v>
      </c>
      <c r="CC30" s="14">
        <f t="shared" si="75"/>
        <v>0.99397506280391756</v>
      </c>
      <c r="CD30" s="14">
        <f t="shared" si="75"/>
        <v>0.99341792164664044</v>
      </c>
      <c r="CE30" s="14">
        <f t="shared" si="75"/>
        <v>0.99286272768341777</v>
      </c>
      <c r="CF30" s="14">
        <f t="shared" si="75"/>
        <v>0.99230964515878251</v>
      </c>
      <c r="CG30" s="14">
        <f t="shared" si="75"/>
        <v>0.99175883769263484</v>
      </c>
      <c r="CH30" s="14">
        <f t="shared" si="75"/>
        <v>0.99121046823183834</v>
      </c>
      <c r="CI30" s="14">
        <f t="shared" si="75"/>
        <v>0.99066469900201493</v>
      </c>
      <c r="CJ30" s="14">
        <f t="shared" si="75"/>
        <v>0.99012169145955276</v>
      </c>
      <c r="CK30" s="14">
        <f t="shared" si="75"/>
        <v>0.98958160624384317</v>
      </c>
      <c r="CL30" s="14">
        <f t="shared" si="75"/>
        <v>0.98904460312975717</v>
      </c>
      <c r="CM30" s="14">
        <f t="shared" si="75"/>
        <v>0.98851084098037956</v>
      </c>
      <c r="CN30" s="14">
        <f t="shared" si="75"/>
        <v>0.98798047770001152</v>
      </c>
      <c r="CO30" s="14">
        <f t="shared" si="75"/>
        <v>0.98745367018745789</v>
      </c>
      <c r="CP30" s="14">
        <f t="shared" si="75"/>
        <v>0.98693057428961106</v>
      </c>
      <c r="CQ30" s="14">
        <f t="shared" si="75"/>
        <v>0.98641134475534609</v>
      </c>
      <c r="CR30" s="14">
        <f t="shared" si="75"/>
        <v>0.98589613518974173</v>
      </c>
      <c r="CS30" s="14">
        <f t="shared" si="75"/>
        <v>0.98538509800863816</v>
      </c>
      <c r="CT30" s="14">
        <f t="shared" si="75"/>
        <v>0.98487838439354769</v>
      </c>
      <c r="CU30" s="14">
        <f t="shared" si="75"/>
        <v>0.98437614424693076</v>
      </c>
      <c r="CV30" s="14">
        <f t="shared" si="75"/>
        <v>0.98387852614784932</v>
      </c>
      <c r="CW30" s="14">
        <f t="shared" si="75"/>
        <v>0.9833856773080123</v>
      </c>
      <c r="CX30" s="14">
        <f t="shared" si="75"/>
        <v>0.98289774352822612</v>
      </c>
      <c r="CY30" s="14">
        <f t="shared" si="75"/>
        <v>0.98241486915526144</v>
      </c>
      <c r="CZ30" s="14">
        <f t="shared" si="75"/>
        <v>0.98193719703915106</v>
      </c>
      <c r="DA30" s="14">
        <f t="shared" si="75"/>
        <v>0.98146486849092984</v>
      </c>
      <c r="DB30" s="14">
        <f t="shared" si="75"/>
        <v>0.98099802324083074</v>
      </c>
      <c r="DC30" s="14">
        <f t="shared" si="75"/>
        <v>0.9805367993969476</v>
      </c>
      <c r="DD30" s="14">
        <f t="shared" si="75"/>
        <v>0.98008133340437853</v>
      </c>
      <c r="DE30" s="14">
        <f t="shared" si="75"/>
        <v>0.97963176000486096</v>
      </c>
      <c r="DF30" s="14">
        <f t="shared" si="75"/>
        <v>0.97918821219691032</v>
      </c>
      <c r="DG30" s="14">
        <f t="shared" si="75"/>
        <v>0.97875082119647538</v>
      </c>
      <c r="DH30" s="14">
        <f t="shared" si="75"/>
        <v>0.97831971639811954</v>
      </c>
      <c r="DI30" s="14">
        <f t="shared" si="75"/>
        <v>0.97789502533674211</v>
      </c>
      <c r="DJ30" s="14">
        <f t="shared" si="75"/>
        <v>0.97747687364984925</v>
      </c>
      <c r="DK30" s="14">
        <f t="shared" si="75"/>
        <v>0.97706538504038642</v>
      </c>
      <c r="DL30" s="14">
        <f t="shared" si="75"/>
        <v>0.97666068124014249</v>
      </c>
      <c r="DM30" s="14">
        <f t="shared" si="75"/>
        <v>0.97626288197373823</v>
      </c>
      <c r="DN30" s="14">
        <f t="shared" si="75"/>
        <v>0.97587210492320731</v>
      </c>
      <c r="DO30" s="14">
        <f t="shared" si="75"/>
        <v>0.97548846569318226</v>
      </c>
      <c r="DP30" s="14">
        <f t="shared" si="75"/>
        <v>0.97511207777669484</v>
      </c>
      <c r="DQ30" s="14">
        <f t="shared" si="75"/>
        <v>0.97474305252160098</v>
      </c>
      <c r="DR30" s="14">
        <f t="shared" si="75"/>
        <v>0.97438149909764105</v>
      </c>
      <c r="DS30" s="14">
        <f t="shared" si="75"/>
        <v>0.97402752446414276</v>
      </c>
      <c r="DT30" s="14">
        <f t="shared" si="75"/>
        <v>0.97368123333838019</v>
      </c>
      <c r="DU30" s="14">
        <f t="shared" si="75"/>
        <v>0.97334272816459422</v>
      </c>
      <c r="DV30" s="14">
        <f t="shared" si="75"/>
        <v>0.97301210908368663</v>
      </c>
      <c r="DW30" s="14">
        <f t="shared" si="75"/>
        <v>0.97268947390359517</v>
      </c>
      <c r="DX30" s="14">
        <f t="shared" si="75"/>
        <v>0.97237491807035825</v>
      </c>
      <c r="DY30" s="14">
        <f t="shared" si="75"/>
        <v>0.97206853463987941</v>
      </c>
      <c r="DZ30" s="14">
        <f t="shared" ref="DZ30:GK30" si="76">1+0.033*COS(0.0172*DZ19)</f>
        <v>0.97177041425039823</v>
      </c>
      <c r="EA30" s="14">
        <f t="shared" si="76"/>
        <v>0.97148064509567633</v>
      </c>
      <c r="EB30" s="14">
        <f t="shared" si="76"/>
        <v>0.97119931289890715</v>
      </c>
      <c r="EC30" s="14">
        <f t="shared" si="76"/>
        <v>0.97092650088735588</v>
      </c>
      <c r="ED30" s="14">
        <f t="shared" si="76"/>
        <v>0.97066228976773838</v>
      </c>
      <c r="EE30" s="14">
        <f t="shared" si="76"/>
        <v>0.97040675770234508</v>
      </c>
      <c r="EF30" s="14">
        <f t="shared" si="76"/>
        <v>0.97015998028591877</v>
      </c>
      <c r="EG30" s="14">
        <f t="shared" si="76"/>
        <v>0.96992203052329029</v>
      </c>
      <c r="EH30" s="14">
        <f t="shared" si="76"/>
        <v>0.96969297880778205</v>
      </c>
      <c r="EI30" s="14">
        <f t="shared" si="76"/>
        <v>0.96947289290038297</v>
      </c>
      <c r="EJ30" s="14">
        <f t="shared" si="76"/>
        <v>0.96926183790970277</v>
      </c>
      <c r="EK30" s="14">
        <f t="shared" si="76"/>
        <v>0.96905987627271062</v>
      </c>
      <c r="EL30" s="14">
        <f t="shared" si="76"/>
        <v>0.96886706773626408</v>
      </c>
      <c r="EM30" s="14">
        <f t="shared" si="76"/>
        <v>0.9686834693394345</v>
      </c>
      <c r="EN30" s="14">
        <f t="shared" si="76"/>
        <v>0.96850913539663241</v>
      </c>
      <c r="EO30" s="14">
        <f t="shared" si="76"/>
        <v>0.96834411748154015</v>
      </c>
      <c r="EP30" s="14">
        <f t="shared" si="76"/>
        <v>0.96818846441185402</v>
      </c>
      <c r="EQ30" s="14">
        <f t="shared" si="76"/>
        <v>0.96804222223484304</v>
      </c>
      <c r="ER30" s="14">
        <f t="shared" si="76"/>
        <v>0.9679054342137261</v>
      </c>
      <c r="ES30" s="14">
        <f t="shared" si="76"/>
        <v>0.9677781408148739</v>
      </c>
      <c r="ET30" s="14">
        <f t="shared" si="76"/>
        <v>0.96766037969583707</v>
      </c>
      <c r="EU30" s="14">
        <f t="shared" si="76"/>
        <v>0.9675521856942062</v>
      </c>
      <c r="EV30" s="14">
        <f t="shared" si="76"/>
        <v>0.96745359081730564</v>
      </c>
      <c r="EW30" s="14">
        <f t="shared" si="76"/>
        <v>0.96736462423272462</v>
      </c>
      <c r="EX30" s="14">
        <f t="shared" si="76"/>
        <v>0.96728531225968872</v>
      </c>
      <c r="EY30" s="14">
        <f t="shared" si="76"/>
        <v>0.96721567836127365</v>
      </c>
      <c r="EZ30" s="14">
        <f t="shared" si="76"/>
        <v>0.967155743137464</v>
      </c>
      <c r="FA30" s="14">
        <f t="shared" si="76"/>
        <v>0.96710552431905916</v>
      </c>
      <c r="FB30" s="14">
        <f t="shared" si="76"/>
        <v>0.96706503676242817</v>
      </c>
      <c r="FC30" s="14">
        <f t="shared" si="76"/>
        <v>0.96703429244511452</v>
      </c>
      <c r="FD30" s="14">
        <f t="shared" si="76"/>
        <v>0.96701330046229284</v>
      </c>
      <c r="FE30" s="14">
        <f t="shared" si="76"/>
        <v>0.9670020670240782</v>
      </c>
      <c r="FF30" s="14">
        <f t="shared" si="76"/>
        <v>0.96700059545368899</v>
      </c>
      <c r="FG30" s="14">
        <f t="shared" si="76"/>
        <v>0.96700888618646386</v>
      </c>
      <c r="FH30" s="14">
        <f t="shared" si="76"/>
        <v>0.96702693676973295</v>
      </c>
      <c r="FI30" s="14">
        <f t="shared" si="76"/>
        <v>0.96705474186354334</v>
      </c>
      <c r="FJ30" s="14">
        <f t="shared" si="76"/>
        <v>0.96709229324223878</v>
      </c>
      <c r="FK30" s="14">
        <f t="shared" si="76"/>
        <v>0.96713957979689347</v>
      </c>
      <c r="FL30" s="14">
        <f t="shared" si="76"/>
        <v>0.96719658753859772</v>
      </c>
      <c r="FM30" s="14">
        <f t="shared" si="76"/>
        <v>0.96726329960259716</v>
      </c>
      <c r="FN30" s="14">
        <f t="shared" si="76"/>
        <v>0.96733969625328131</v>
      </c>
      <c r="FO30" s="14">
        <f t="shared" si="76"/>
        <v>0.96742575489002214</v>
      </c>
      <c r="FP30" s="14">
        <f t="shared" si="76"/>
        <v>0.96752145005386037</v>
      </c>
      <c r="FQ30" s="14">
        <f t="shared" si="76"/>
        <v>0.96762675343503657</v>
      </c>
      <c r="FR30" s="14">
        <f t="shared" si="76"/>
        <v>0.96774163388136636</v>
      </c>
      <c r="FS30" s="14">
        <f t="shared" si="76"/>
        <v>0.96786605740745657</v>
      </c>
      <c r="FT30" s="14">
        <f t="shared" si="76"/>
        <v>0.96799998720475866</v>
      </c>
      <c r="FU30" s="14">
        <f t="shared" si="76"/>
        <v>0.96814338365245811</v>
      </c>
      <c r="FV30" s="14">
        <f t="shared" si="76"/>
        <v>0.96829620432919572</v>
      </c>
      <c r="FW30" s="14">
        <f t="shared" si="76"/>
        <v>0.968458404025617</v>
      </c>
      <c r="FX30" s="14">
        <f t="shared" si="76"/>
        <v>0.96862993475774684</v>
      </c>
      <c r="FY30" s="14">
        <f t="shared" si="76"/>
        <v>0.96881074578118453</v>
      </c>
      <c r="FZ30" s="14">
        <f t="shared" si="76"/>
        <v>0.96900078360611541</v>
      </c>
      <c r="GA30" s="14">
        <f t="shared" si="76"/>
        <v>0.96919999201313556</v>
      </c>
      <c r="GB30" s="14">
        <f t="shared" si="76"/>
        <v>0.96940831206988276</v>
      </c>
      <c r="GC30" s="14">
        <f t="shared" si="76"/>
        <v>0.96962568214847056</v>
      </c>
      <c r="GD30" s="14">
        <f t="shared" si="76"/>
        <v>0.96985203794372055</v>
      </c>
      <c r="GE30" s="14">
        <f t="shared" si="76"/>
        <v>0.97008731249218494</v>
      </c>
      <c r="GF30" s="14">
        <f t="shared" si="76"/>
        <v>0.97033143619195728</v>
      </c>
      <c r="GG30" s="14">
        <f t="shared" si="76"/>
        <v>0.97058433682326284</v>
      </c>
      <c r="GH30" s="14">
        <f t="shared" si="76"/>
        <v>0.97084593956982335</v>
      </c>
      <c r="GI30" s="14">
        <f t="shared" si="76"/>
        <v>0.97111616704099002</v>
      </c>
      <c r="GJ30" s="14">
        <f t="shared" si="76"/>
        <v>0.97139493929463894</v>
      </c>
      <c r="GK30" s="14">
        <f t="shared" si="76"/>
        <v>0.97168217386081956</v>
      </c>
      <c r="GL30" s="14">
        <f t="shared" ref="GL30:IW30" si="77">1+0.033*COS(0.0172*GL19)</f>
        <v>0.97197778576615279</v>
      </c>
      <c r="GM30" s="14">
        <f t="shared" si="77"/>
        <v>0.9722816875589686</v>
      </c>
      <c r="GN30" s="14">
        <f t="shared" si="77"/>
        <v>0.97259378933517704</v>
      </c>
      <c r="GO30" s="14">
        <f t="shared" si="77"/>
        <v>0.97291399876486495</v>
      </c>
      <c r="GP30" s="14">
        <f t="shared" si="77"/>
        <v>0.97324222111961001</v>
      </c>
      <c r="GQ30" s="14">
        <f t="shared" si="77"/>
        <v>0.97357835930050463</v>
      </c>
      <c r="GR30" s="14">
        <f t="shared" si="77"/>
        <v>0.97392231386688111</v>
      </c>
      <c r="GS30" s="14">
        <f t="shared" si="77"/>
        <v>0.97427398306572888</v>
      </c>
      <c r="GT30" s="14">
        <f t="shared" si="77"/>
        <v>0.97463326286179708</v>
      </c>
      <c r="GU30" s="14">
        <f t="shared" si="77"/>
        <v>0.97500004696837128</v>
      </c>
      <c r="GV30" s="14">
        <f t="shared" si="77"/>
        <v>0.97537422687871655</v>
      </c>
      <c r="GW30" s="14">
        <f t="shared" si="77"/>
        <v>0.97575569189817701</v>
      </c>
      <c r="GX30" s="14">
        <f t="shared" si="77"/>
        <v>0.97614432917692362</v>
      </c>
      <c r="GY30" s="14">
        <f t="shared" si="77"/>
        <v>0.97654002374333837</v>
      </c>
      <c r="GZ30" s="14">
        <f t="shared" si="77"/>
        <v>0.97694265853802653</v>
      </c>
      <c r="HA30" s="14">
        <f t="shared" si="77"/>
        <v>0.97735211444844705</v>
      </c>
      <c r="HB30" s="14">
        <f t="shared" si="77"/>
        <v>0.9777682703441497</v>
      </c>
      <c r="HC30" s="14">
        <f t="shared" si="77"/>
        <v>0.97819100311260965</v>
      </c>
      <c r="HD30" s="14">
        <f t="shared" si="77"/>
        <v>0.97862018769564751</v>
      </c>
      <c r="HE30" s="14">
        <f t="shared" si="77"/>
        <v>0.9790556971264267</v>
      </c>
      <c r="HF30" s="14">
        <f t="shared" si="77"/>
        <v>0.97949740256701345</v>
      </c>
      <c r="HG30" s="14">
        <f t="shared" si="77"/>
        <v>0.97994517334649178</v>
      </c>
      <c r="HH30" s="14">
        <f t="shared" si="77"/>
        <v>0.98039887699961992</v>
      </c>
      <c r="HI30" s="14">
        <f t="shared" si="77"/>
        <v>0.98085837930601827</v>
      </c>
      <c r="HJ30" s="14">
        <f t="shared" si="77"/>
        <v>0.98132354432987579</v>
      </c>
      <c r="HK30" s="14">
        <f t="shared" si="77"/>
        <v>0.98179423446016456</v>
      </c>
      <c r="HL30" s="14">
        <f t="shared" si="77"/>
        <v>0.98227031045134916</v>
      </c>
      <c r="HM30" s="14">
        <f t="shared" si="77"/>
        <v>0.98275163146458056</v>
      </c>
      <c r="HN30" s="14">
        <f t="shared" si="77"/>
        <v>0.98323805510936091</v>
      </c>
      <c r="HO30" s="14">
        <f t="shared" si="77"/>
        <v>0.98372943748566655</v>
      </c>
      <c r="HP30" s="14">
        <f t="shared" si="77"/>
        <v>0.98422563322651913</v>
      </c>
      <c r="HQ30" s="14">
        <f t="shared" si="77"/>
        <v>0.98472649554098979</v>
      </c>
      <c r="HR30" s="14">
        <f t="shared" si="77"/>
        <v>0.98523187625762421</v>
      </c>
      <c r="HS30" s="14">
        <f t="shared" si="77"/>
        <v>0.98574162586827729</v>
      </c>
      <c r="HT30" s="14">
        <f t="shared" si="77"/>
        <v>0.98625559357234172</v>
      </c>
      <c r="HU30" s="14">
        <f t="shared" si="77"/>
        <v>0.98677362732136076</v>
      </c>
      <c r="HV30" s="14">
        <f t="shared" si="77"/>
        <v>0.98729557386400824</v>
      </c>
      <c r="HW30" s="14">
        <f t="shared" si="77"/>
        <v>0.98782127879142567</v>
      </c>
      <c r="HX30" s="14">
        <f t="shared" si="77"/>
        <v>0.98835058658290165</v>
      </c>
      <c r="HY30" s="14">
        <f t="shared" si="77"/>
        <v>0.98888334065187933</v>
      </c>
      <c r="HZ30" s="14">
        <f t="shared" si="77"/>
        <v>0.98941938339228064</v>
      </c>
      <c r="IA30" s="14">
        <f t="shared" si="77"/>
        <v>0.98995855622513085</v>
      </c>
      <c r="IB30" s="14">
        <f t="shared" si="77"/>
        <v>0.99050069964547138</v>
      </c>
      <c r="IC30" s="14">
        <f t="shared" si="77"/>
        <v>0.99104565326954697</v>
      </c>
      <c r="ID30" s="14">
        <f t="shared" si="77"/>
        <v>0.99159325588225189</v>
      </c>
      <c r="IE30" s="14">
        <f t="shared" si="77"/>
        <v>0.99214334548482319</v>
      </c>
      <c r="IF30" s="14">
        <f t="shared" si="77"/>
        <v>0.99269575934276477</v>
      </c>
      <c r="IG30" s="14">
        <f t="shared" si="77"/>
        <v>0.99325033403398977</v>
      </c>
      <c r="IH30" s="14">
        <f t="shared" si="77"/>
        <v>0.99380690549716633</v>
      </c>
      <c r="II30" s="14">
        <f t="shared" si="77"/>
        <v>0.99436530908025211</v>
      </c>
      <c r="IJ30" s="14">
        <f t="shared" si="77"/>
        <v>0.99492537958920368</v>
      </c>
      <c r="IK30" s="14">
        <f t="shared" si="77"/>
        <v>0.9954869513368465</v>
      </c>
      <c r="IL30" s="14">
        <f t="shared" si="77"/>
        <v>0.99604985819189051</v>
      </c>
      <c r="IM30" s="14">
        <f t="shared" si="77"/>
        <v>0.99661393362807726</v>
      </c>
      <c r="IN30" s="14">
        <f t="shared" si="77"/>
        <v>0.99717901077344351</v>
      </c>
      <c r="IO30" s="14">
        <f t="shared" si="77"/>
        <v>0.99774492245968815</v>
      </c>
      <c r="IP30" s="14">
        <f t="shared" si="77"/>
        <v>0.99831150127162516</v>
      </c>
      <c r="IQ30" s="14">
        <f t="shared" si="77"/>
        <v>0.998878579596711</v>
      </c>
      <c r="IR30" s="14">
        <f t="shared" si="77"/>
        <v>0.99944598967463016</v>
      </c>
      <c r="IS30" s="14">
        <f t="shared" si="77"/>
        <v>1.0000135636469234</v>
      </c>
      <c r="IT30" s="14">
        <f t="shared" si="77"/>
        <v>1.0005811336066461</v>
      </c>
      <c r="IU30" s="14">
        <f t="shared" si="77"/>
        <v>1.0011485316480411</v>
      </c>
      <c r="IV30" s="14">
        <f t="shared" si="77"/>
        <v>1.00171558991621</v>
      </c>
      <c r="IW30" s="14">
        <f t="shared" si="77"/>
        <v>1.0022821406567706</v>
      </c>
      <c r="IX30" s="14">
        <f t="shared" ref="IX30:LI30" si="78">1+0.033*COS(0.0172*IX19)</f>
        <v>1.0028480162654838</v>
      </c>
      <c r="IY30" s="14">
        <f t="shared" si="78"/>
        <v>1.0034130493378366</v>
      </c>
      <c r="IZ30" s="14">
        <f t="shared" si="78"/>
        <v>1.003977072718566</v>
      </c>
      <c r="JA30" s="14">
        <f t="shared" si="78"/>
        <v>1.0045399195511084</v>
      </c>
      <c r="JB30" s="14">
        <f t="shared" si="78"/>
        <v>1.0051014233269624</v>
      </c>
      <c r="JC30" s="14">
        <f t="shared" si="78"/>
        <v>1.0056614179349457</v>
      </c>
      <c r="JD30" s="14">
        <f t="shared" si="78"/>
        <v>1.0062197377103379</v>
      </c>
      <c r="JE30" s="14">
        <f t="shared" si="78"/>
        <v>1.006776217483889</v>
      </c>
      <c r="JF30" s="14">
        <f t="shared" si="78"/>
        <v>1.0073306926306809</v>
      </c>
      <c r="JG30" s="14">
        <f t="shared" si="78"/>
        <v>1.0078829991188305</v>
      </c>
      <c r="JH30" s="14">
        <f t="shared" si="78"/>
        <v>1.0084329735580144</v>
      </c>
      <c r="JI30" s="14">
        <f t="shared" si="78"/>
        <v>1.0089804532478057</v>
      </c>
      <c r="JJ30" s="14">
        <f t="shared" si="78"/>
        <v>1.0095252762258058</v>
      </c>
      <c r="JK30" s="14">
        <f t="shared" si="78"/>
        <v>1.0100672813155589</v>
      </c>
      <c r="JL30" s="14">
        <f t="shared" si="78"/>
        <v>1.0106063081742318</v>
      </c>
      <c r="JM30" s="14">
        <f t="shared" si="78"/>
        <v>1.0111421973400501</v>
      </c>
      <c r="JN30" s="14">
        <f t="shared" si="78"/>
        <v>1.0116747902794716</v>
      </c>
      <c r="JO30" s="14">
        <f t="shared" si="78"/>
        <v>1.0122039294340854</v>
      </c>
      <c r="JP30" s="14">
        <f t="shared" si="78"/>
        <v>1.0127294582672233</v>
      </c>
      <c r="JQ30" s="14">
        <f t="shared" si="78"/>
        <v>1.013251221310268</v>
      </c>
      <c r="JR30" s="14">
        <f t="shared" si="78"/>
        <v>1.0137690642086463</v>
      </c>
      <c r="JS30" s="14">
        <f t="shared" si="78"/>
        <v>1.0142828337674918</v>
      </c>
      <c r="JT30" s="14">
        <f t="shared" si="78"/>
        <v>1.0147923779969659</v>
      </c>
      <c r="JU30" s="14">
        <f t="shared" si="78"/>
        <v>1.0152975461572193</v>
      </c>
      <c r="JV30" s="14">
        <f t="shared" si="78"/>
        <v>1.0157981888029886</v>
      </c>
      <c r="JW30" s="14">
        <f t="shared" si="78"/>
        <v>1.0162941578278042</v>
      </c>
      <c r="JX30" s="14">
        <f t="shared" si="78"/>
        <v>1.0167853065078074</v>
      </c>
      <c r="JY30" s="14">
        <f t="shared" si="78"/>
        <v>1.0172714895451549</v>
      </c>
      <c r="JZ30" s="14">
        <f t="shared" si="78"/>
        <v>1.0177525631110025</v>
      </c>
      <c r="KA30" s="14">
        <f t="shared" si="78"/>
        <v>1.0182283848880556</v>
      </c>
      <c r="KB30" s="14">
        <f t="shared" si="78"/>
        <v>1.0186988141126696</v>
      </c>
      <c r="KC30" s="14">
        <f t="shared" si="78"/>
        <v>1.019163711616494</v>
      </c>
      <c r="KD30" s="14">
        <f t="shared" si="78"/>
        <v>1.0196229398676417</v>
      </c>
      <c r="KE30" s="14">
        <f t="shared" si="78"/>
        <v>1.0200763630113763</v>
      </c>
      <c r="KF30" s="14">
        <f t="shared" si="78"/>
        <v>1.0205238469103022</v>
      </c>
      <c r="KG30" s="14">
        <f t="shared" si="78"/>
        <v>1.0209652591840459</v>
      </c>
      <c r="KH30" s="14">
        <f t="shared" si="78"/>
        <v>1.0214004692484202</v>
      </c>
      <c r="KI30" s="14">
        <f t="shared" si="78"/>
        <v>1.0218293483540535</v>
      </c>
      <c r="KJ30" s="14">
        <f t="shared" si="78"/>
        <v>1.0222517696244791</v>
      </c>
      <c r="KK30" s="14">
        <f t="shared" si="78"/>
        <v>1.0226676080936696</v>
      </c>
      <c r="KL30" s="14">
        <f t="shared" si="78"/>
        <v>1.0230767407430048</v>
      </c>
      <c r="KM30" s="14">
        <f t="shared" si="78"/>
        <v>1.023479046537666</v>
      </c>
      <c r="KN30" s="14">
        <f t="shared" si="78"/>
        <v>1.0238744064624408</v>
      </c>
      <c r="KO30" s="14">
        <f t="shared" si="78"/>
        <v>1.0242627035569325</v>
      </c>
      <c r="KP30" s="14">
        <f t="shared" si="78"/>
        <v>1.0246438229501609</v>
      </c>
      <c r="KQ30" s="14">
        <f t="shared" si="78"/>
        <v>1.0250176518945442</v>
      </c>
      <c r="KR30" s="14">
        <f t="shared" si="78"/>
        <v>1.0253840797992539</v>
      </c>
      <c r="KS30" s="14">
        <f t="shared" si="78"/>
        <v>1.0257429982629316</v>
      </c>
      <c r="KT30" s="14">
        <f t="shared" si="78"/>
        <v>1.0260943011057562</v>
      </c>
      <c r="KU30" s="14">
        <f t="shared" si="78"/>
        <v>1.026437884400857</v>
      </c>
      <c r="KV30" s="14">
        <f t="shared" si="78"/>
        <v>1.0267736465050581</v>
      </c>
      <c r="KW30" s="14">
        <f t="shared" si="78"/>
        <v>1.0271014880889471</v>
      </c>
      <c r="KX30" s="14">
        <f t="shared" si="78"/>
        <v>1.0274213121662612</v>
      </c>
      <c r="KY30" s="14">
        <f t="shared" si="78"/>
        <v>1.0277330241225777</v>
      </c>
      <c r="KZ30" s="14">
        <f t="shared" si="78"/>
        <v>1.0280365317433051</v>
      </c>
      <c r="LA30" s="14">
        <f t="shared" si="78"/>
        <v>1.0283317452409624</v>
      </c>
      <c r="LB30" s="14">
        <f t="shared" si="78"/>
        <v>1.0286185772817413</v>
      </c>
      <c r="LC30" s="14">
        <f t="shared" si="78"/>
        <v>1.0288969430113433</v>
      </c>
      <c r="LD30" s="14">
        <f t="shared" si="78"/>
        <v>1.0291667600800807</v>
      </c>
      <c r="LE30" s="14">
        <f t="shared" si="78"/>
        <v>1.0294279486672402</v>
      </c>
      <c r="LF30" s="14">
        <f t="shared" si="78"/>
        <v>1.0296804315046948</v>
      </c>
      <c r="LG30" s="14">
        <f t="shared" si="78"/>
        <v>1.0299241338997633</v>
      </c>
      <c r="LH30" s="14">
        <f t="shared" si="78"/>
        <v>1.0301589837573069</v>
      </c>
      <c r="LI30" s="14">
        <f t="shared" si="78"/>
        <v>1.0303849116010562</v>
      </c>
      <c r="LJ30" s="14">
        <f t="shared" ref="LJ30:NB30" si="79">1+0.033*COS(0.0172*LJ19)</f>
        <v>1.0306018505941661</v>
      </c>
      <c r="LK30" s="14">
        <f t="shared" si="79"/>
        <v>1.0308097365589866</v>
      </c>
      <c r="LL30" s="14">
        <f t="shared" si="79"/>
        <v>1.0310085079960505</v>
      </c>
      <c r="LM30" s="14">
        <f t="shared" si="79"/>
        <v>1.031198106102265</v>
      </c>
      <c r="LN30" s="14">
        <f t="shared" si="79"/>
        <v>1.0313784747883099</v>
      </c>
      <c r="LO30" s="14">
        <f t="shared" si="79"/>
        <v>1.0315495606952283</v>
      </c>
      <c r="LP30" s="14">
        <f t="shared" si="79"/>
        <v>1.0317113132102129</v>
      </c>
      <c r="LQ30" s="14">
        <f t="shared" si="79"/>
        <v>1.0318636844815801</v>
      </c>
      <c r="LR30" s="14">
        <f t="shared" si="79"/>
        <v>1.0320066294329238</v>
      </c>
      <c r="LS30" s="14">
        <f t="shared" si="79"/>
        <v>1.0321401057764521</v>
      </c>
      <c r="LT30" s="14">
        <f t="shared" si="79"/>
        <v>1.0322640740254974</v>
      </c>
      <c r="LU30" s="14">
        <f t="shared" si="79"/>
        <v>1.0323784975061967</v>
      </c>
      <c r="LV30" s="14">
        <f t="shared" si="79"/>
        <v>1.0324833423683422</v>
      </c>
      <c r="LW30" s="14">
        <f t="shared" si="79"/>
        <v>1.0325785775953946</v>
      </c>
      <c r="LX30" s="14">
        <f t="shared" si="79"/>
        <v>1.0326641750136587</v>
      </c>
      <c r="LY30" s="14">
        <f t="shared" si="79"/>
        <v>1.0327401093006185</v>
      </c>
      <c r="LZ30" s="14">
        <f t="shared" si="79"/>
        <v>1.0328063579924287</v>
      </c>
      <c r="MA30" s="14">
        <f t="shared" si="79"/>
        <v>1.0328629014905595</v>
      </c>
      <c r="MB30" s="14">
        <f t="shared" si="79"/>
        <v>1.0329097230675943</v>
      </c>
      <c r="MC30" s="14">
        <f t="shared" si="79"/>
        <v>1.0329468088721798</v>
      </c>
      <c r="MD30" s="14">
        <f t="shared" si="79"/>
        <v>1.0329741479331218</v>
      </c>
      <c r="ME30" s="14">
        <f t="shared" si="79"/>
        <v>1.0329917321626321</v>
      </c>
      <c r="MF30" s="14">
        <f t="shared" si="79"/>
        <v>1.03299955635872</v>
      </c>
      <c r="MG30" s="14">
        <f t="shared" si="79"/>
        <v>1.0329976182067329</v>
      </c>
      <c r="MH30" s="14">
        <f t="shared" si="79"/>
        <v>1.0329859182800394</v>
      </c>
      <c r="MI30" s="14">
        <f t="shared" si="79"/>
        <v>1.0329644600398602</v>
      </c>
      <c r="MJ30" s="14">
        <f t="shared" si="79"/>
        <v>1.0329332498342452</v>
      </c>
      <c r="MK30" s="14">
        <f t="shared" si="79"/>
        <v>1.0328922968961933</v>
      </c>
      <c r="ML30" s="14">
        <f t="shared" si="79"/>
        <v>1.0328416133409235</v>
      </c>
      <c r="MM30" s="14">
        <f t="shared" si="79"/>
        <v>1.0327812141622887</v>
      </c>
      <c r="MN30" s="14">
        <f t="shared" si="79"/>
        <v>1.0327111172283421</v>
      </c>
      <c r="MO30" s="14">
        <f t="shared" si="79"/>
        <v>1.0326313432760486</v>
      </c>
      <c r="MP30" s="14">
        <f t="shared" si="79"/>
        <v>1.032541915905153</v>
      </c>
      <c r="MQ30" s="14">
        <f t="shared" si="79"/>
        <v>1.032442861571196</v>
      </c>
      <c r="MR30" s="14">
        <f t="shared" si="79"/>
        <v>1.0323342095776897</v>
      </c>
      <c r="MS30" s="14">
        <f t="shared" si="79"/>
        <v>1.0322159920674474</v>
      </c>
      <c r="MT30" s="14">
        <f t="shared" si="79"/>
        <v>1.032088244013075</v>
      </c>
      <c r="MU30" s="14">
        <f t="shared" si="79"/>
        <v>1.0319510032066253</v>
      </c>
      <c r="MV30" s="14">
        <f t="shared" si="79"/>
        <v>1.0318043102484171</v>
      </c>
      <c r="MW30" s="14">
        <f t="shared" si="79"/>
        <v>1.031648208535026</v>
      </c>
      <c r="MX30" s="14">
        <f t="shared" si="79"/>
        <v>1.0314827442464438</v>
      </c>
      <c r="MY30" s="14">
        <f t="shared" si="79"/>
        <v>1.0313079663324192</v>
      </c>
      <c r="MZ30" s="14">
        <f t="shared" si="79"/>
        <v>1.0311239264979752</v>
      </c>
      <c r="NA30" s="14">
        <f t="shared" si="79"/>
        <v>1.0309306791881143</v>
      </c>
      <c r="NB30" s="14">
        <f t="shared" si="79"/>
        <v>1.0307282815717116</v>
      </c>
      <c r="NC30" s="4"/>
    </row>
    <row r="31" spans="1:367" x14ac:dyDescent="0.2">
      <c r="A31" s="12" t="s">
        <v>26</v>
      </c>
      <c r="B31" s="14">
        <f>1-(TAN($B$6)^2*TAN(B29)^2)</f>
        <v>0.69082807718814365</v>
      </c>
      <c r="C31" s="14">
        <f t="shared" ref="C31:J31" si="80">1-(TAN($B$6)^2*TAN(C29)^2)</f>
        <v>0.69835656611468888</v>
      </c>
      <c r="D31" s="14">
        <f t="shared" si="80"/>
        <v>0.70596202045364698</v>
      </c>
      <c r="E31" s="14">
        <f t="shared" si="80"/>
        <v>0.71363445157611216</v>
      </c>
      <c r="F31" s="14">
        <f t="shared" si="80"/>
        <v>0.72136388953482489</v>
      </c>
      <c r="G31" s="14">
        <f t="shared" si="80"/>
        <v>0.72914039845540302</v>
      </c>
      <c r="H31" s="14">
        <f t="shared" si="80"/>
        <v>0.73695409133648704</v>
      </c>
      <c r="I31" s="14">
        <f t="shared" si="80"/>
        <v>0.74479514423520798</v>
      </c>
      <c r="J31" s="14">
        <f t="shared" si="80"/>
        <v>0.75265380981831087</v>
      </c>
      <c r="K31" s="14">
        <f t="shared" ref="K31:BV31" si="81">1-(TAN($B$6)^2*TAN(K29)^2)</f>
        <v>0.76052043026313132</v>
      </c>
      <c r="L31" s="14">
        <f t="shared" si="81"/>
        <v>0.7683854494963821</v>
      </c>
      <c r="M31" s="14">
        <f t="shared" si="81"/>
        <v>0.77623942476236119</v>
      </c>
      <c r="N31" s="14">
        <f t="shared" si="81"/>
        <v>0.78407303751570323</v>
      </c>
      <c r="O31" s="14">
        <f t="shared" si="81"/>
        <v>0.79187710363717523</v>
      </c>
      <c r="P31" s="14">
        <f t="shared" si="81"/>
        <v>0.79964258297421775</v>
      </c>
      <c r="Q31" s="14">
        <f t="shared" si="81"/>
        <v>0.80736058821097667</v>
      </c>
      <c r="R31" s="14">
        <f t="shared" si="81"/>
        <v>0.81502239307541902</v>
      </c>
      <c r="S31" s="14">
        <f t="shared" si="81"/>
        <v>0.82261943989379671</v>
      </c>
      <c r="T31" s="14">
        <f t="shared" si="81"/>
        <v>0.83014334650519017</v>
      </c>
      <c r="U31" s="14">
        <f t="shared" si="81"/>
        <v>0.83758591255113801</v>
      </c>
      <c r="V31" s="14">
        <f t="shared" si="81"/>
        <v>0.84493912515743186</v>
      </c>
      <c r="W31" s="14">
        <f t="shared" si="81"/>
        <v>0.85219516402702711</v>
      </c>
      <c r="X31" s="14">
        <f t="shared" si="81"/>
        <v>0.85934640596469647</v>
      </c>
      <c r="Y31" s="14">
        <f t="shared" si="81"/>
        <v>0.86638542885552594</v>
      </c>
      <c r="Z31" s="14">
        <f t="shared" si="81"/>
        <v>0.8733050151206434</v>
      </c>
      <c r="AA31" s="14">
        <f t="shared" si="81"/>
        <v>0.88009815467466102</v>
      </c>
      <c r="AB31" s="14">
        <f t="shared" si="81"/>
        <v>0.88675804741023057</v>
      </c>
      <c r="AC31" s="14">
        <f t="shared" si="81"/>
        <v>0.89327810523584772</v>
      </c>
      <c r="AD31" s="14">
        <f t="shared" si="81"/>
        <v>0.89965195369361384</v>
      </c>
      <c r="AE31" s="14">
        <f t="shared" si="81"/>
        <v>0.9058734331840731</v>
      </c>
      <c r="AF31" s="14">
        <f t="shared" si="81"/>
        <v>0.91193659982549968</v>
      </c>
      <c r="AG31" s="14">
        <f t="shared" si="81"/>
        <v>0.91783572597512741</v>
      </c>
      <c r="AH31" s="14">
        <f t="shared" si="81"/>
        <v>0.92356530043978968</v>
      </c>
      <c r="AI31" s="14">
        <f t="shared" si="81"/>
        <v>0.92912002840329522</v>
      </c>
      <c r="AJ31" s="14">
        <f t="shared" si="81"/>
        <v>0.93449483109759812</v>
      </c>
      <c r="AK31" s="14">
        <f t="shared" si="81"/>
        <v>0.93968484524445239</v>
      </c>
      <c r="AL31" s="14">
        <f t="shared" si="81"/>
        <v>0.94468542229376729</v>
      </c>
      <c r="AM31" s="14">
        <f t="shared" si="81"/>
        <v>0.94949212748431999</v>
      </c>
      <c r="AN31" s="14">
        <f t="shared" si="81"/>
        <v>0.95410073875183476</v>
      </c>
      <c r="AO31" s="14">
        <f t="shared" si="81"/>
        <v>0.95850724550872213</v>
      </c>
      <c r="AP31" s="14">
        <f t="shared" si="81"/>
        <v>0.96270784731898018</v>
      </c>
      <c r="AQ31" s="14">
        <f t="shared" si="81"/>
        <v>0.96669895249091742</v>
      </c>
      <c r="AR31" s="14">
        <f t="shared" si="81"/>
        <v>0.97047717660945343</v>
      </c>
      <c r="AS31" s="14">
        <f t="shared" si="81"/>
        <v>0.97403934102880907</v>
      </c>
      <c r="AT31" s="14">
        <f t="shared" si="81"/>
        <v>0.97738247134540912</v>
      </c>
      <c r="AU31" s="14">
        <f t="shared" si="81"/>
        <v>0.9805037958697953</v>
      </c>
      <c r="AV31" s="14">
        <f t="shared" si="81"/>
        <v>0.98340074411529665</v>
      </c>
      <c r="AW31" s="14">
        <f t="shared" si="81"/>
        <v>0.98607094532012074</v>
      </c>
      <c r="AX31" s="14">
        <f t="shared" si="81"/>
        <v>0.98851222701842989</v>
      </c>
      <c r="AY31" s="14">
        <f t="shared" si="81"/>
        <v>0.99072261367484249</v>
      </c>
      <c r="AZ31" s="14">
        <f t="shared" si="81"/>
        <v>0.99270032539566766</v>
      </c>
      <c r="BA31" s="14">
        <f t="shared" si="81"/>
        <v>0.99444377672902862</v>
      </c>
      <c r="BB31" s="14">
        <f t="shared" si="81"/>
        <v>0.99595157556487757</v>
      </c>
      <c r="BC31" s="14">
        <f t="shared" si="81"/>
        <v>0.99722252214473095</v>
      </c>
      <c r="BD31" s="14">
        <f t="shared" si="81"/>
        <v>0.99825560818979042</v>
      </c>
      <c r="BE31" s="14">
        <f t="shared" si="81"/>
        <v>0.99905001615493005</v>
      </c>
      <c r="BF31" s="14">
        <f t="shared" si="81"/>
        <v>0.99960511861485368</v>
      </c>
      <c r="BG31" s="14">
        <f t="shared" si="81"/>
        <v>0.99992047778754256</v>
      </c>
      <c r="BH31" s="14">
        <f t="shared" si="81"/>
        <v>0.99999584519892715</v>
      </c>
      <c r="BI31" s="14">
        <f t="shared" si="81"/>
        <v>0.9998311614915304</v>
      </c>
      <c r="BJ31" s="14">
        <f t="shared" si="81"/>
        <v>0.99942655637864508</v>
      </c>
      <c r="BK31" s="14">
        <f t="shared" si="81"/>
        <v>0.99878234874441485</v>
      </c>
      <c r="BL31" s="14">
        <f t="shared" si="81"/>
        <v>0.99789904688900855</v>
      </c>
      <c r="BM31" s="14">
        <f t="shared" si="81"/>
        <v>0.99677734891688063</v>
      </c>
      <c r="BN31" s="14">
        <f t="shared" si="81"/>
        <v>0.99541814326493161</v>
      </c>
      <c r="BO31" s="14">
        <f t="shared" si="81"/>
        <v>0.99382250936619121</v>
      </c>
      <c r="BP31" s="14">
        <f t="shared" si="81"/>
        <v>0.99199171844346523</v>
      </c>
      <c r="BQ31" s="14">
        <f t="shared" si="81"/>
        <v>0.98992723442620179</v>
      </c>
      <c r="BR31" s="14">
        <f t="shared" si="81"/>
        <v>0.98763071498265698</v>
      </c>
      <c r="BS31" s="14">
        <f t="shared" si="81"/>
        <v>0.98510401265825986</v>
      </c>
      <c r="BT31" s="14">
        <f t="shared" si="81"/>
        <v>0.98234917610991146</v>
      </c>
      <c r="BU31" s="14">
        <f t="shared" si="81"/>
        <v>0.97936845142478346</v>
      </c>
      <c r="BV31" s="14">
        <f t="shared" si="81"/>
        <v>0.97616428351103235</v>
      </c>
      <c r="BW31" s="14">
        <f t="shared" ref="BW31:EH31" si="82">1-(TAN($B$6)^2*TAN(BW29)^2)</f>
        <v>0.97273931754669785</v>
      </c>
      <c r="BX31" s="14">
        <f t="shared" si="82"/>
        <v>0.96909640047192469</v>
      </c>
      <c r="BY31" s="14">
        <f t="shared" si="82"/>
        <v>0.96523858250853223</v>
      </c>
      <c r="BZ31" s="14">
        <f t="shared" si="82"/>
        <v>0.96116911868986332</v>
      </c>
      <c r="CA31" s="14">
        <f t="shared" si="82"/>
        <v>0.95689147038277045</v>
      </c>
      <c r="CB31" s="14">
        <f t="shared" si="82"/>
        <v>0.95240930678255609</v>
      </c>
      <c r="CC31" s="14">
        <f t="shared" si="82"/>
        <v>0.94772650636067168</v>
      </c>
      <c r="CD31" s="14">
        <f t="shared" si="82"/>
        <v>0.94284715824400811</v>
      </c>
      <c r="CE31" s="14">
        <f t="shared" si="82"/>
        <v>0.93777556350367819</v>
      </c>
      <c r="CF31" s="14">
        <f t="shared" si="82"/>
        <v>0.93251623633031189</v>
      </c>
      <c r="CG31" s="14">
        <f t="shared" si="82"/>
        <v>0.92707390507206155</v>
      </c>
      <c r="CH31" s="14">
        <f t="shared" si="82"/>
        <v>0.92145351311074697</v>
      </c>
      <c r="CI31" s="14">
        <f t="shared" si="82"/>
        <v>0.91566021955088328</v>
      </c>
      <c r="CJ31" s="14">
        <f t="shared" si="82"/>
        <v>0.90969939969571501</v>
      </c>
      <c r="CK31" s="14">
        <f t="shared" si="82"/>
        <v>0.90357664528385384</v>
      </c>
      <c r="CL31" s="14">
        <f t="shared" si="82"/>
        <v>0.89729776445967924</v>
      </c>
      <c r="CM31" s="14">
        <f t="shared" si="82"/>
        <v>0.89086878145033344</v>
      </c>
      <c r="CN31" s="14">
        <f t="shared" si="82"/>
        <v>0.8842959359219158</v>
      </c>
      <c r="CO31" s="14">
        <f t="shared" si="82"/>
        <v>0.8775856819873844</v>
      </c>
      <c r="CP31" s="14">
        <f t="shared" si="82"/>
        <v>0.87074468683870365</v>
      </c>
      <c r="CQ31" s="14">
        <f t="shared" si="82"/>
        <v>0.86377982897593508</v>
      </c>
      <c r="CR31" s="14">
        <f t="shared" si="82"/>
        <v>0.85669819600629471</v>
      </c>
      <c r="CS31" s="14">
        <f t="shared" si="82"/>
        <v>0.84950708198665614</v>
      </c>
      <c r="CT31" s="14">
        <f t="shared" si="82"/>
        <v>0.84221398428362193</v>
      </c>
      <c r="CU31" s="14">
        <f t="shared" si="82"/>
        <v>0.83482659992608321</v>
      </c>
      <c r="CV31" s="14">
        <f t="shared" si="82"/>
        <v>0.82735282142616828</v>
      </c>
      <c r="CW31" s="14">
        <f t="shared" si="82"/>
        <v>0.81980073204565274</v>
      </c>
      <c r="CX31" s="14">
        <f t="shared" si="82"/>
        <v>0.81217860048625323</v>
      </c>
      <c r="CY31" s="14">
        <f t="shared" si="82"/>
        <v>0.80449487498378081</v>
      </c>
      <c r="CZ31" s="14">
        <f t="shared" si="82"/>
        <v>0.79675817678787164</v>
      </c>
      <c r="DA31" s="14">
        <f t="shared" si="82"/>
        <v>0.7889772930109713</v>
      </c>
      <c r="DB31" s="14">
        <f t="shared" si="82"/>
        <v>0.7811611688323824</v>
      </c>
      <c r="DC31" s="14">
        <f t="shared" si="82"/>
        <v>0.77331889904554407</v>
      </c>
      <c r="DD31" s="14">
        <f t="shared" si="82"/>
        <v>0.76545971893924603</v>
      </c>
      <c r="DE31" s="14">
        <f t="shared" si="82"/>
        <v>0.75759299450622586</v>
      </c>
      <c r="DF31" s="14">
        <f t="shared" si="82"/>
        <v>0.74972821197551509</v>
      </c>
      <c r="DG31" s="14">
        <f t="shared" si="82"/>
        <v>0.7418749666680009</v>
      </c>
      <c r="DH31" s="14">
        <f t="shared" si="82"/>
        <v>0.73404295117794782</v>
      </c>
      <c r="DI31" s="14">
        <f t="shared" si="82"/>
        <v>0.72624194288664157</v>
      </c>
      <c r="DJ31" s="14">
        <f t="shared" si="82"/>
        <v>0.7184817908178921</v>
      </c>
      <c r="DK31" s="14">
        <f t="shared" si="82"/>
        <v>0.71077240184882418</v>
      </c>
      <c r="DL31" s="14">
        <f t="shared" si="82"/>
        <v>0.70312372629318687</v>
      </c>
      <c r="DM31" s="14">
        <f t="shared" si="82"/>
        <v>0.69554574287830051</v>
      </c>
      <c r="DN31" s="14">
        <f t="shared" si="82"/>
        <v>0.68804844314071367</v>
      </c>
      <c r="DO31" s="14">
        <f t="shared" si="82"/>
        <v>0.6806418152696303</v>
      </c>
      <c r="DP31" s="14">
        <f t="shared" si="82"/>
        <v>0.67333582743117493</v>
      </c>
      <c r="DQ31" s="14">
        <f t="shared" si="82"/>
        <v>0.6661404106105554</v>
      </c>
      <c r="DR31" s="14">
        <f t="shared" si="82"/>
        <v>0.65906544101312381</v>
      </c>
      <c r="DS31" s="14">
        <f t="shared" si="82"/>
        <v>0.65212072206920579</v>
      </c>
      <c r="DT31" s="14">
        <f t="shared" si="82"/>
        <v>0.64531596609134545</v>
      </c>
      <c r="DU31" s="14">
        <f t="shared" si="82"/>
        <v>0.63866077563621881</v>
      </c>
      <c r="DV31" s="14">
        <f t="shared" si="82"/>
        <v>0.63216462462693901</v>
      </c>
      <c r="DW31" s="14">
        <f t="shared" si="82"/>
        <v>0.62583683929472089</v>
      </c>
      <c r="DX31" s="14">
        <f t="shared" si="82"/>
        <v>0.61968657900188118</v>
      </c>
      <c r="DY31" s="14">
        <f t="shared" si="82"/>
        <v>0.61372281701090103</v>
      </c>
      <c r="DZ31" s="14">
        <f t="shared" si="82"/>
        <v>0.60795432126671711</v>
      </c>
      <c r="EA31" s="14">
        <f t="shared" si="82"/>
        <v>0.60238963526152345</v>
      </c>
      <c r="EB31" s="14">
        <f t="shared" si="82"/>
        <v>0.59703705905312243</v>
      </c>
      <c r="EC31" s="14">
        <f t="shared" si="82"/>
        <v>0.59190463050924025</v>
      </c>
      <c r="ED31" s="14">
        <f t="shared" si="82"/>
        <v>0.58700010685118165</v>
      </c>
      <c r="EE31" s="14">
        <f t="shared" si="82"/>
        <v>0.58233094657074991</v>
      </c>
      <c r="EF31" s="14">
        <f t="shared" si="82"/>
        <v>0.57790429179444525</v>
      </c>
      <c r="EG31" s="14">
        <f t="shared" si="82"/>
        <v>0.57372695116859895</v>
      </c>
      <c r="EH31" s="14">
        <f t="shared" si="82"/>
        <v>0.56980538333826547</v>
      </c>
      <c r="EI31" s="14">
        <f t="shared" ref="EI31:GT31" si="83">1-(TAN($B$6)^2*TAN(EI29)^2)</f>
        <v>0.56614568109139829</v>
      </c>
      <c r="EJ31" s="14">
        <f t="shared" si="83"/>
        <v>0.56275355623804979</v>
      </c>
      <c r="EK31" s="14">
        <f t="shared" si="83"/>
        <v>0.55963432529208279</v>
      </c>
      <c r="EL31" s="14">
        <f t="shared" si="83"/>
        <v>0.55679289602016779</v>
      </c>
      <c r="EM31" s="14">
        <f t="shared" si="83"/>
        <v>0.55423375491965676</v>
      </c>
      <c r="EN31" s="14">
        <f t="shared" si="83"/>
        <v>0.55196095568332049</v>
      </c>
      <c r="EO31" s="14">
        <f t="shared" si="83"/>
        <v>0.54997810870489294</v>
      </c>
      <c r="EP31" s="14">
        <f t="shared" si="83"/>
        <v>0.54828837167494759</v>
      </c>
      <c r="EQ31" s="14">
        <f t="shared" si="83"/>
        <v>0.54689444131183262</v>
      </c>
      <c r="ER31" s="14">
        <f t="shared" si="83"/>
        <v>0.54579854626726465</v>
      </c>
      <c r="ES31" s="14">
        <f t="shared" si="83"/>
        <v>0.54500244124075725</v>
      </c>
      <c r="ET31" s="14">
        <f t="shared" si="83"/>
        <v>0.54450740233137362</v>
      </c>
      <c r="EU31" s="14">
        <f t="shared" si="83"/>
        <v>0.54431422364939663</v>
      </c>
      <c r="EV31" s="14">
        <f t="shared" si="83"/>
        <v>0.54442321520442516</v>
      </c>
      <c r="EW31" s="14">
        <f t="shared" si="83"/>
        <v>0.54483420208022126</v>
      </c>
      <c r="EX31" s="14">
        <f t="shared" si="83"/>
        <v>0.5455465249003324</v>
      </c>
      <c r="EY31" s="14">
        <f t="shared" si="83"/>
        <v>0.54655904158222102</v>
      </c>
      <c r="EZ31" s="14">
        <f t="shared" si="83"/>
        <v>0.54787013037132248</v>
      </c>
      <c r="FA31" s="14">
        <f t="shared" si="83"/>
        <v>0.54947769414023973</v>
      </c>
      <c r="FB31" s="14">
        <f t="shared" si="83"/>
        <v>0.55137916593215763</v>
      </c>
      <c r="FC31" s="14">
        <f t="shared" si="83"/>
        <v>0.55357151572161079</v>
      </c>
      <c r="FD31" s="14">
        <f t="shared" si="83"/>
        <v>0.55605125835999258</v>
      </c>
      <c r="FE31" s="14">
        <f t="shared" si="83"/>
        <v>0.55881446266768342</v>
      </c>
      <c r="FF31" s="14">
        <f t="shared" si="83"/>
        <v>0.56185676162947185</v>
      </c>
      <c r="FG31" s="14">
        <f t="shared" si="83"/>
        <v>0.56517336364504245</v>
      </c>
      <c r="FH31" s="14">
        <f t="shared" si="83"/>
        <v>0.56875906478178329</v>
      </c>
      <c r="FI31" s="14">
        <f t="shared" si="83"/>
        <v>0.57260826197300663</v>
      </c>
      <c r="FJ31" s="14">
        <f t="shared" si="83"/>
        <v>0.57671496710095593</v>
      </c>
      <c r="FK31" s="14">
        <f t="shared" si="83"/>
        <v>0.58107282190066734</v>
      </c>
      <c r="FL31" s="14">
        <f t="shared" si="83"/>
        <v>0.58567511361790592</v>
      </c>
      <c r="FM31" s="14">
        <f t="shared" si="83"/>
        <v>0.59051479135201879</v>
      </c>
      <c r="FN31" s="14">
        <f t="shared" si="83"/>
        <v>0.59558448301262368</v>
      </c>
      <c r="FO31" s="14">
        <f t="shared" si="83"/>
        <v>0.60087651281763421</v>
      </c>
      <c r="FP31" s="14">
        <f t="shared" si="83"/>
        <v>0.60638291925913979</v>
      </c>
      <c r="FQ31" s="14">
        <f t="shared" si="83"/>
        <v>0.6120954734631836</v>
      </c>
      <c r="FR31" s="14">
        <f t="shared" si="83"/>
        <v>0.61800569786944581</v>
      </c>
      <c r="FS31" s="14">
        <f t="shared" si="83"/>
        <v>0.62410488515725571</v>
      </c>
      <c r="FT31" s="14">
        <f t="shared" si="83"/>
        <v>0.63038411734520894</v>
      </c>
      <c r="FU31" s="14">
        <f t="shared" si="83"/>
        <v>0.63683428499293193</v>
      </c>
      <c r="FV31" s="14">
        <f t="shared" si="83"/>
        <v>0.6434461064351793</v>
      </c>
      <c r="FW31" s="14">
        <f t="shared" si="83"/>
        <v>0.65021014698047863</v>
      </c>
      <c r="FX31" s="14">
        <f t="shared" si="83"/>
        <v>0.65711683800888299</v>
      </c>
      <c r="FY31" s="14">
        <f t="shared" si="83"/>
        <v>0.66415649590605963</v>
      </c>
      <c r="FZ31" s="14">
        <f t="shared" si="83"/>
        <v>0.67131934077388311</v>
      </c>
      <c r="GA31" s="14">
        <f t="shared" si="83"/>
        <v>0.67859551486088898</v>
      </c>
      <c r="GB31" s="14">
        <f t="shared" si="83"/>
        <v>0.68597510065934042</v>
      </c>
      <c r="GC31" s="14">
        <f t="shared" si="83"/>
        <v>0.69344813861924814</v>
      </c>
      <c r="GD31" s="14">
        <f t="shared" si="83"/>
        <v>0.70100464443340593</v>
      </c>
      <c r="GE31" s="14">
        <f t="shared" si="83"/>
        <v>0.70863462585135417</v>
      </c>
      <c r="GF31" s="14">
        <f t="shared" si="83"/>
        <v>0.71632809898410743</v>
      </c>
      <c r="GG31" s="14">
        <f t="shared" si="83"/>
        <v>0.72407510406546449</v>
      </c>
      <c r="GH31" s="14">
        <f t="shared" si="83"/>
        <v>0.73186572063972521</v>
      </c>
      <c r="GI31" s="14">
        <f t="shared" si="83"/>
        <v>0.73969008214962884</v>
      </c>
      <c r="GJ31" s="14">
        <f t="shared" si="83"/>
        <v>0.74753838990230337</v>
      </c>
      <c r="GK31" s="14">
        <f t="shared" si="83"/>
        <v>0.75540092639491829</v>
      </c>
      <c r="GL31" s="14">
        <f t="shared" si="83"/>
        <v>0.76326806798556046</v>
      </c>
      <c r="GM31" s="14">
        <f t="shared" si="83"/>
        <v>0.77113029689858248</v>
      </c>
      <c r="GN31" s="14">
        <f t="shared" si="83"/>
        <v>0.77897821255727662</v>
      </c>
      <c r="GO31" s="14">
        <f t="shared" si="83"/>
        <v>0.78680254224019153</v>
      </c>
      <c r="GP31" s="14">
        <f t="shared" si="83"/>
        <v>0.79459415106073561</v>
      </c>
      <c r="GQ31" s="14">
        <f t="shared" si="83"/>
        <v>0.80234405127284225</v>
      </c>
      <c r="GR31" s="14">
        <f t="shared" si="83"/>
        <v>0.81004341090846654</v>
      </c>
      <c r="GS31" s="14">
        <f t="shared" si="83"/>
        <v>0.8176835617554552</v>
      </c>
      <c r="GT31" s="14">
        <f t="shared" si="83"/>
        <v>0.82525600668694266</v>
      </c>
      <c r="GU31" s="14">
        <f t="shared" ref="GU31:JF31" si="84">1-(TAN($B$6)^2*TAN(GU29)^2)</f>
        <v>0.83275242635581925</v>
      </c>
      <c r="GV31" s="14">
        <f t="shared" si="84"/>
        <v>0.84016468527002341</v>
      </c>
      <c r="GW31" s="14">
        <f t="shared" si="84"/>
        <v>0.84748483726641954</v>
      </c>
      <c r="GX31" s="14">
        <f t="shared" si="84"/>
        <v>0.85470513040281137</v>
      </c>
      <c r="GY31" s="14">
        <f t="shared" si="84"/>
        <v>0.86181801128926128</v>
      </c>
      <c r="GZ31" s="14">
        <f t="shared" si="84"/>
        <v>0.8688161288812849</v>
      </c>
      <c r="HA31" s="14">
        <f t="shared" si="84"/>
        <v>0.87569233775871336</v>
      </c>
      <c r="HB31" s="14">
        <f t="shared" si="84"/>
        <v>0.88243970091504487</v>
      </c>
      <c r="HC31" s="14">
        <f t="shared" si="84"/>
        <v>0.88905149208296386</v>
      </c>
      <c r="HD31" s="14">
        <f t="shared" si="84"/>
        <v>0.89552119762237892</v>
      </c>
      <c r="HE31" s="14">
        <f t="shared" si="84"/>
        <v>0.90184251799785353</v>
      </c>
      <c r="HF31" s="14">
        <f t="shared" si="84"/>
        <v>0.90800936887264905</v>
      </c>
      <c r="HG31" s="14">
        <f t="shared" si="84"/>
        <v>0.91401588184681448</v>
      </c>
      <c r="HH31" s="14">
        <f t="shared" si="84"/>
        <v>0.91985640486682207</v>
      </c>
      <c r="HI31" s="14">
        <f t="shared" si="84"/>
        <v>0.92552550233417918</v>
      </c>
      <c r="HJ31" s="14">
        <f t="shared" si="84"/>
        <v>0.93101795494026096</v>
      </c>
      <c r="HK31" s="14">
        <f t="shared" si="84"/>
        <v>0.93632875925430992</v>
      </c>
      <c r="HL31" s="14">
        <f t="shared" si="84"/>
        <v>0.94145312709113205</v>
      </c>
      <c r="HM31" s="14">
        <f t="shared" si="84"/>
        <v>0.94638648468452302</v>
      </c>
      <c r="HN31" s="14">
        <f t="shared" si="84"/>
        <v>0.95112447169186554</v>
      </c>
      <c r="HO31" s="14">
        <f t="shared" si="84"/>
        <v>0.95566294005466168</v>
      </c>
      <c r="HP31" s="14">
        <f t="shared" si="84"/>
        <v>0.95999795273902744</v>
      </c>
      <c r="HQ31" s="14">
        <f t="shared" si="84"/>
        <v>0.96412578237936164</v>
      </c>
      <c r="HR31" s="14">
        <f t="shared" si="84"/>
        <v>0.96804290984754093</v>
      </c>
      <c r="HS31" s="14">
        <f t="shared" si="84"/>
        <v>0.97174602276907052</v>
      </c>
      <c r="HT31" s="14">
        <f t="shared" si="84"/>
        <v>0.97523201400666226</v>
      </c>
      <c r="HU31" s="14">
        <f t="shared" si="84"/>
        <v>0.97849798013070832</v>
      </c>
      <c r="HV31" s="14">
        <f t="shared" si="84"/>
        <v>0.98154121989508547</v>
      </c>
      <c r="HW31" s="14">
        <f t="shared" si="84"/>
        <v>0.98435923273566017</v>
      </c>
      <c r="HX31" s="14">
        <f t="shared" si="84"/>
        <v>0.98694971730777692</v>
      </c>
      <c r="HY31" s="14">
        <f t="shared" si="84"/>
        <v>0.98931057007790268</v>
      </c>
      <c r="HZ31" s="14">
        <f t="shared" si="84"/>
        <v>0.99143988398347571</v>
      </c>
      <c r="IA31" s="14">
        <f t="shared" si="84"/>
        <v>0.99333594717386242</v>
      </c>
      <c r="IB31" s="14">
        <f t="shared" si="84"/>
        <v>0.99499724184417959</v>
      </c>
      <c r="IC31" s="14">
        <f t="shared" si="84"/>
        <v>0.996422443172572</v>
      </c>
      <c r="ID31" s="14">
        <f t="shared" si="84"/>
        <v>0.99761041837037256</v>
      </c>
      <c r="IE31" s="14">
        <f t="shared" si="84"/>
        <v>0.99856022585339288</v>
      </c>
      <c r="IF31" s="14">
        <f t="shared" si="84"/>
        <v>0.99927111454141704</v>
      </c>
      <c r="IG31" s="14">
        <f t="shared" si="84"/>
        <v>0.99974252329178914</v>
      </c>
      <c r="IH31" s="14">
        <f t="shared" si="84"/>
        <v>0.99997408047179792</v>
      </c>
      <c r="II31" s="14">
        <f t="shared" si="84"/>
        <v>0.99996560367338161</v>
      </c>
      <c r="IJ31" s="14">
        <f t="shared" si="84"/>
        <v>0.99971709957248456</v>
      </c>
      <c r="IK31" s="14">
        <f t="shared" si="84"/>
        <v>0.99922876393421134</v>
      </c>
      <c r="IL31" s="14">
        <f t="shared" si="84"/>
        <v>0.99850098176373769</v>
      </c>
      <c r="IM31" s="14">
        <f t="shared" si="84"/>
        <v>0.9975343276017471</v>
      </c>
      <c r="IN31" s="14">
        <f t="shared" si="84"/>
        <v>0.9963295659619773</v>
      </c>
      <c r="IO31" s="14">
        <f t="shared" si="84"/>
        <v>0.99488765190727113</v>
      </c>
      <c r="IP31" s="14">
        <f t="shared" si="84"/>
        <v>0.99320973175934413</v>
      </c>
      <c r="IQ31" s="14">
        <f t="shared" si="84"/>
        <v>0.99129714393629387</v>
      </c>
      <c r="IR31" s="14">
        <f t="shared" si="84"/>
        <v>0.98915141991069666</v>
      </c>
      <c r="IS31" s="14">
        <f t="shared" si="84"/>
        <v>0.98677428527995859</v>
      </c>
      <c r="IT31" s="14">
        <f t="shared" si="84"/>
        <v>0.98416766093941344</v>
      </c>
      <c r="IU31" s="14">
        <f t="shared" si="84"/>
        <v>0.98133366434749303</v>
      </c>
      <c r="IV31" s="14">
        <f t="shared" si="84"/>
        <v>0.97827461087113166</v>
      </c>
      <c r="IW31" s="14">
        <f t="shared" si="84"/>
        <v>0.97499301519842085</v>
      </c>
      <c r="IX31" s="14">
        <f t="shared" si="84"/>
        <v>0.97149159280438524</v>
      </c>
      <c r="IY31" s="14">
        <f t="shared" si="84"/>
        <v>0.96777326145462761</v>
      </c>
      <c r="IZ31" s="14">
        <f t="shared" si="84"/>
        <v>0.96384114273048371</v>
      </c>
      <c r="JA31" s="14">
        <f t="shared" si="84"/>
        <v>0.95969856355824046</v>
      </c>
      <c r="JB31" s="14">
        <f t="shared" si="84"/>
        <v>0.95534905772390843</v>
      </c>
      <c r="JC31" s="14">
        <f t="shared" si="84"/>
        <v>0.95079636735400852</v>
      </c>
      <c r="JD31" s="14">
        <f t="shared" si="84"/>
        <v>0.94604444434183121</v>
      </c>
      <c r="JE31" s="14">
        <f t="shared" si="84"/>
        <v>0.94109745169767378</v>
      </c>
      <c r="JF31" s="14">
        <f t="shared" si="84"/>
        <v>0.93595976480064069</v>
      </c>
      <c r="JG31" s="14">
        <f t="shared" ref="JG31:LR31" si="85">1-(TAN($B$6)^2*TAN(JG29)^2)</f>
        <v>0.93063597252873398</v>
      </c>
      <c r="JH31" s="14">
        <f t="shared" si="85"/>
        <v>0.92513087824315443</v>
      </c>
      <c r="JI31" s="14">
        <f t="shared" si="85"/>
        <v>0.91944950060199748</v>
      </c>
      <c r="JJ31" s="14">
        <f t="shared" si="85"/>
        <v>0.91359707417785996</v>
      </c>
      <c r="JK31" s="14">
        <f t="shared" si="85"/>
        <v>0.90757904985328497</v>
      </c>
      <c r="JL31" s="14">
        <f t="shared" si="85"/>
        <v>0.90140109496748244</v>
      </c>
      <c r="JM31" s="14">
        <f t="shared" si="85"/>
        <v>0.8950690931873555</v>
      </c>
      <c r="JN31" s="14">
        <f t="shared" si="85"/>
        <v>0.8885891440755711</v>
      </c>
      <c r="JO31" s="14">
        <f t="shared" si="85"/>
        <v>0.88196756232823414</v>
      </c>
      <c r="JP31" s="14">
        <f t="shared" si="85"/>
        <v>0.87521087665466712</v>
      </c>
      <c r="JQ31" s="14">
        <f t="shared" si="85"/>
        <v>0.86832582827187277</v>
      </c>
      <c r="JR31" s="14">
        <f t="shared" si="85"/>
        <v>0.86131936898647754</v>
      </c>
      <c r="JS31" s="14">
        <f t="shared" si="85"/>
        <v>0.85419865883731205</v>
      </c>
      <c r="JT31" s="14">
        <f t="shared" si="85"/>
        <v>0.84697106327232385</v>
      </c>
      <c r="JU31" s="14">
        <f t="shared" si="85"/>
        <v>0.83964414983419611</v>
      </c>
      <c r="JV31" s="14">
        <f t="shared" si="85"/>
        <v>0.83222568432991673</v>
      </c>
      <c r="JW31" s="14">
        <f t="shared" si="85"/>
        <v>0.82472362646058839</v>
      </c>
      <c r="JX31" s="14">
        <f t="shared" si="85"/>
        <v>0.81714612488899685</v>
      </c>
      <c r="JY31" s="14">
        <f t="shared" si="85"/>
        <v>0.80950151172388662</v>
      </c>
      <c r="JZ31" s="14">
        <f t="shared" si="85"/>
        <v>0.80179829640149747</v>
      </c>
      <c r="KA31" s="14">
        <f t="shared" si="85"/>
        <v>0.79404515894675154</v>
      </c>
      <c r="KB31" s="14">
        <f t="shared" si="85"/>
        <v>0.78625094259847761</v>
      </c>
      <c r="KC31" s="14">
        <f t="shared" si="85"/>
        <v>0.77842464578529369</v>
      </c>
      <c r="KD31" s="14">
        <f t="shared" si="85"/>
        <v>0.77057541344117297</v>
      </c>
      <c r="KE31" s="14">
        <f t="shared" si="85"/>
        <v>0.76271252765233721</v>
      </c>
      <c r="KF31" s="14">
        <f t="shared" si="85"/>
        <v>0.75484539762992009</v>
      </c>
      <c r="KG31" s="14">
        <f t="shared" si="85"/>
        <v>0.74698354900583541</v>
      </c>
      <c r="KH31" s="14">
        <f t="shared" si="85"/>
        <v>0.73913661245243545</v>
      </c>
      <c r="KI31" s="14">
        <f t="shared" si="85"/>
        <v>0.73131431162988703</v>
      </c>
      <c r="KJ31" s="14">
        <f t="shared" si="85"/>
        <v>0.72352645046865816</v>
      </c>
      <c r="KK31" s="14">
        <f t="shared" si="85"/>
        <v>0.7157828997981267</v>
      </c>
      <c r="KL31" s="14">
        <f t="shared" si="85"/>
        <v>0.70809358333606021</v>
      </c>
      <c r="KM31" s="14">
        <f t="shared" si="85"/>
        <v>0.70046846305754262</v>
      </c>
      <c r="KN31" s="14">
        <f t="shared" si="85"/>
        <v>0.69291752396584561</v>
      </c>
      <c r="KO31" s="14">
        <f t="shared" si="85"/>
        <v>0.68545075829170488</v>
      </c>
      <c r="KP31" s="14">
        <f t="shared" si="85"/>
        <v>0.67807814915145737</v>
      </c>
      <c r="KQ31" s="14">
        <f t="shared" si="85"/>
        <v>0.67080965369851442</v>
      </c>
      <c r="KR31" s="14">
        <f t="shared" si="85"/>
        <v>0.66365518580660265</v>
      </c>
      <c r="KS31" s="14">
        <f t="shared" si="85"/>
        <v>0.65662459832714071</v>
      </c>
      <c r="KT31" s="14">
        <f t="shared" si="85"/>
        <v>0.64972766496695522</v>
      </c>
      <c r="KU31" s="14">
        <f t="shared" si="85"/>
        <v>0.64297406183625538</v>
      </c>
      <c r="KV31" s="14">
        <f t="shared" si="85"/>
        <v>0.63637334872036</v>
      </c>
      <c r="KW31" s="14">
        <f t="shared" si="85"/>
        <v>0.62993495013204914</v>
      </c>
      <c r="KX31" s="14">
        <f t="shared" si="85"/>
        <v>0.62366813620459371</v>
      </c>
      <c r="KY31" s="14">
        <f t="shared" si="85"/>
        <v>0.61758200348843184</v>
      </c>
      <c r="KZ31" s="14">
        <f t="shared" si="85"/>
        <v>0.6116854557171022</v>
      </c>
      <c r="LA31" s="14">
        <f t="shared" si="85"/>
        <v>0.60598718461038392</v>
      </c>
      <c r="LB31" s="14">
        <f t="shared" si="85"/>
        <v>0.60049565078457445</v>
      </c>
      <c r="LC31" s="14">
        <f t="shared" si="85"/>
        <v>0.59521906484147602</v>
      </c>
      <c r="LD31" s="14">
        <f t="shared" si="85"/>
        <v>0.59016536870888414</v>
      </c>
      <c r="LE31" s="14">
        <f t="shared" si="85"/>
        <v>0.5853422173061944</v>
      </c>
      <c r="LF31" s="14">
        <f t="shared" si="85"/>
        <v>0.58075696060913962</v>
      </c>
      <c r="LG31" s="14">
        <f t="shared" si="85"/>
        <v>0.57641662618759493</v>
      </c>
      <c r="LH31" s="14">
        <f t="shared" si="85"/>
        <v>0.57232790228986996</v>
      </c>
      <c r="LI31" s="14">
        <f t="shared" si="85"/>
        <v>0.56849712154591492</v>
      </c>
      <c r="LJ31" s="14">
        <f t="shared" si="85"/>
        <v>0.5649302453603946</v>
      </c>
      <c r="LK31" s="14">
        <f t="shared" si="85"/>
        <v>0.56163284906463518</v>
      </c>
      <c r="LL31" s="14">
        <f t="shared" si="85"/>
        <v>0.55861010789404075</v>
      </c>
      <c r="LM31" s="14">
        <f t="shared" si="85"/>
        <v>0.55586678385469002</v>
      </c>
      <c r="LN31" s="14">
        <f t="shared" si="85"/>
        <v>0.55340721353949474</v>
      </c>
      <c r="LO31" s="14">
        <f t="shared" si="85"/>
        <v>0.55123529695054219</v>
      </c>
      <c r="LP31" s="14">
        <f t="shared" si="85"/>
        <v>0.54935448738006132</v>
      </c>
      <c r="LQ31" s="14">
        <f t="shared" si="85"/>
        <v>0.54776778239790991</v>
      </c>
      <c r="LR31" s="14">
        <f t="shared" si="85"/>
        <v>0.54647771598854522</v>
      </c>
      <c r="LS31" s="14">
        <f t="shared" ref="LS31:NB31" si="86">1-(TAN($B$6)^2*TAN(LS29)^2)</f>
        <v>0.54548635187522376</v>
      </c>
      <c r="LT31" s="14">
        <f t="shared" si="86"/>
        <v>0.54479527806364225</v>
      </c>
      <c r="LU31" s="14">
        <f t="shared" si="86"/>
        <v>0.54440560263147408</v>
      </c>
      <c r="LV31" s="14">
        <f t="shared" si="86"/>
        <v>0.54431795078428813</v>
      </c>
      <c r="LW31" s="14">
        <f t="shared" si="86"/>
        <v>0.54453246319220905</v>
      </c>
      <c r="LX31" s="14">
        <f t="shared" si="86"/>
        <v>0.54504879561544928</v>
      </c>
      <c r="LY31" s="14">
        <f t="shared" si="86"/>
        <v>0.54586611982054301</v>
      </c>
      <c r="LZ31" s="14">
        <f t="shared" si="86"/>
        <v>0.54698312578280217</v>
      </c>
      <c r="MA31" s="14">
        <f t="shared" si="86"/>
        <v>0.54839802516424019</v>
      </c>
      <c r="MB31" s="14">
        <f t="shared" si="86"/>
        <v>0.55010855605001052</v>
      </c>
      <c r="MC31" s="14">
        <f t="shared" si="86"/>
        <v>0.5521119889203534</v>
      </c>
      <c r="MD31" s="14">
        <f t="shared" si="86"/>
        <v>0.55440513382914292</v>
      </c>
      <c r="ME31" s="14">
        <f t="shared" si="86"/>
        <v>0.55698434875447433</v>
      </c>
      <c r="MF31" s="14">
        <f t="shared" si="86"/>
        <v>0.55984554908131456</v>
      </c>
      <c r="MG31" s="14">
        <f t="shared" si="86"/>
        <v>0.56298421817113931</v>
      </c>
      <c r="MH31" s="14">
        <f t="shared" si="86"/>
        <v>0.56639541896871171</v>
      </c>
      <c r="MI31" s="14">
        <f t="shared" si="86"/>
        <v>0.57007380659175277</v>
      </c>
      <c r="MJ31" s="14">
        <f t="shared" si="86"/>
        <v>0.57401364184525594</v>
      </c>
      <c r="MK31" s="14">
        <f t="shared" si="86"/>
        <v>0.57820880559860999</v>
      </c>
      <c r="ML31" s="14">
        <f t="shared" si="86"/>
        <v>0.58265281396055046</v>
      </c>
      <c r="MM31" s="14">
        <f t="shared" si="86"/>
        <v>0.58733883418428134</v>
      </c>
      <c r="MN31" s="14">
        <f t="shared" si="86"/>
        <v>0.59225970123287952</v>
      </c>
      <c r="MO31" s="14">
        <f t="shared" si="86"/>
        <v>0.59740793493335076</v>
      </c>
      <c r="MP31" s="14">
        <f t="shared" si="86"/>
        <v>0.6027757576464452</v>
      </c>
      <c r="MQ31" s="14">
        <f t="shared" si="86"/>
        <v>0.60835511237852813</v>
      </c>
      <c r="MR31" s="14">
        <f t="shared" si="86"/>
        <v>0.61413768126148482</v>
      </c>
      <c r="MS31" s="14">
        <f t="shared" si="86"/>
        <v>0.62011490432676497</v>
      </c>
      <c r="MT31" s="14">
        <f t="shared" si="86"/>
        <v>0.62627799850023702</v>
      </c>
      <c r="MU31" s="14">
        <f t="shared" si="86"/>
        <v>0.63261797674552556</v>
      </c>
      <c r="MV31" s="14">
        <f t="shared" si="86"/>
        <v>0.63912566728490638</v>
      </c>
      <c r="MW31" s="14">
        <f t="shared" si="86"/>
        <v>0.64579173282861135</v>
      </c>
      <c r="MX31" s="14">
        <f t="shared" si="86"/>
        <v>0.65260668974554159</v>
      </c>
      <c r="MY31" s="14">
        <f t="shared" si="86"/>
        <v>0.65956092711084691</v>
      </c>
      <c r="MZ31" s="14">
        <f t="shared" si="86"/>
        <v>0.66664472556859644</v>
      </c>
      <c r="NA31" s="14">
        <f t="shared" si="86"/>
        <v>0.67384827595079688</v>
      </c>
      <c r="NB31" s="14">
        <f t="shared" si="86"/>
        <v>0.68116169759727607</v>
      </c>
      <c r="NC31" s="4"/>
    </row>
    <row r="32" spans="1:367" ht="15.75" x14ac:dyDescent="0.3">
      <c r="A32" s="12" t="s">
        <v>27</v>
      </c>
      <c r="B32" s="14">
        <f>PI()/2-ATAN((-TAN($B$6)*TAN(B29))/B31^0.5)</f>
        <v>0.98119187326149593</v>
      </c>
      <c r="C32" s="14">
        <f t="shared" ref="C32:J32" si="87">PI()/2-ATAN((-TAN($B$6)*TAN(C29))/C31^0.5)</f>
        <v>0.98936485031679966</v>
      </c>
      <c r="D32" s="14">
        <f t="shared" si="87"/>
        <v>0.99768044391700972</v>
      </c>
      <c r="E32" s="14">
        <f t="shared" si="87"/>
        <v>1.00613311574168</v>
      </c>
      <c r="F32" s="14">
        <f t="shared" si="87"/>
        <v>1.0147174461145085</v>
      </c>
      <c r="G32" s="14">
        <f t="shared" si="87"/>
        <v>1.0234281389580562</v>
      </c>
      <c r="H32" s="14">
        <f t="shared" si="87"/>
        <v>1.0322600259238497</v>
      </c>
      <c r="I32" s="14">
        <f t="shared" si="87"/>
        <v>1.0412080697510588</v>
      </c>
      <c r="J32" s="14">
        <f t="shared" si="87"/>
        <v>1.0502673669068625</v>
      </c>
      <c r="K32" s="14">
        <f t="shared" ref="K32:BV32" si="88">PI()/2-ATAN((-TAN($B$6)*TAN(K29))/K31^0.5)</f>
        <v>1.0594331495609568</v>
      </c>
      <c r="L32" s="14">
        <f t="shared" si="88"/>
        <v>1.0687007869455503</v>
      </c>
      <c r="M32" s="14">
        <f t="shared" si="88"/>
        <v>1.0780657861506633</v>
      </c>
      <c r="N32" s="14">
        <f t="shared" si="88"/>
        <v>1.0875237924027341</v>
      </c>
      <c r="O32" s="14">
        <f t="shared" si="88"/>
        <v>1.0970705888724763</v>
      </c>
      <c r="P32" s="14">
        <f t="shared" si="88"/>
        <v>1.1067020960556935</v>
      </c>
      <c r="Q32" s="14">
        <f t="shared" si="88"/>
        <v>1.1164143707684189</v>
      </c>
      <c r="R32" s="14">
        <f t="shared" si="88"/>
        <v>1.1262036047953163</v>
      </c>
      <c r="S32" s="14">
        <f t="shared" si="88"/>
        <v>1.1360661232278342</v>
      </c>
      <c r="T32" s="14">
        <f t="shared" si="88"/>
        <v>1.1459983825261602</v>
      </c>
      <c r="U32" s="14">
        <f t="shared" si="88"/>
        <v>1.1559969683365992</v>
      </c>
      <c r="V32" s="14">
        <f t="shared" si="88"/>
        <v>1.1660585930936547</v>
      </c>
      <c r="W32" s="14">
        <f t="shared" si="88"/>
        <v>1.1761800934337852</v>
      </c>
      <c r="X32" s="14">
        <f t="shared" si="88"/>
        <v>1.1863584274456231</v>
      </c>
      <c r="Y32" s="14">
        <f t="shared" si="88"/>
        <v>1.1965906717793313</v>
      </c>
      <c r="Z32" s="14">
        <f t="shared" si="88"/>
        <v>1.2068740186357645</v>
      </c>
      <c r="AA32" s="14">
        <f t="shared" si="88"/>
        <v>1.2172057726542198</v>
      </c>
      <c r="AB32" s="14">
        <f t="shared" si="88"/>
        <v>1.2275833477157678</v>
      </c>
      <c r="AC32" s="14">
        <f t="shared" si="88"/>
        <v>1.2380042636774797</v>
      </c>
      <c r="AD32" s="14">
        <f t="shared" si="88"/>
        <v>1.2484661430513082</v>
      </c>
      <c r="AE32" s="14">
        <f t="shared" si="88"/>
        <v>1.2589667076399109</v>
      </c>
      <c r="AF32" s="14">
        <f t="shared" si="88"/>
        <v>1.2695037751403577</v>
      </c>
      <c r="AG32" s="14">
        <f t="shared" si="88"/>
        <v>1.2800752557254047</v>
      </c>
      <c r="AH32" s="14">
        <f t="shared" si="88"/>
        <v>1.2906791486108562</v>
      </c>
      <c r="AI32" s="14">
        <f t="shared" si="88"/>
        <v>1.3013135386164685</v>
      </c>
      <c r="AJ32" s="14">
        <f t="shared" si="88"/>
        <v>1.311976592726867</v>
      </c>
      <c r="AK32" s="14">
        <f t="shared" si="88"/>
        <v>1.3226665566580404</v>
      </c>
      <c r="AL32" s="14">
        <f t="shared" si="88"/>
        <v>1.3333817514341575</v>
      </c>
      <c r="AM32" s="14">
        <f t="shared" si="88"/>
        <v>1.344120569978682</v>
      </c>
      <c r="AN32" s="14">
        <f t="shared" si="88"/>
        <v>1.3548814737230908</v>
      </c>
      <c r="AO32" s="14">
        <f t="shared" si="88"/>
        <v>1.3656629892358494</v>
      </c>
      <c r="AP32" s="14">
        <f t="shared" si="88"/>
        <v>1.3764637048737456</v>
      </c>
      <c r="AQ32" s="14">
        <f t="shared" si="88"/>
        <v>1.3872822674571521</v>
      </c>
      <c r="AR32" s="14">
        <f t="shared" si="88"/>
        <v>1.3981173789703201</v>
      </c>
      <c r="AS32" s="14">
        <f t="shared" si="88"/>
        <v>1.4089677932873845</v>
      </c>
      <c r="AT32" s="14">
        <f t="shared" si="88"/>
        <v>1.4198323129243675</v>
      </c>
      <c r="AU32" s="14">
        <f t="shared" si="88"/>
        <v>1.4307097858171307</v>
      </c>
      <c r="AV32" s="14">
        <f t="shared" si="88"/>
        <v>1.4415991021249055</v>
      </c>
      <c r="AW32" s="14">
        <f t="shared" si="88"/>
        <v>1.4524991910587566</v>
      </c>
      <c r="AX32" s="14">
        <f t="shared" si="88"/>
        <v>1.4634090177340795</v>
      </c>
      <c r="AY32" s="14">
        <f t="shared" si="88"/>
        <v>1.4743275800460123</v>
      </c>
      <c r="AZ32" s="14">
        <f t="shared" si="88"/>
        <v>1.485253905566444</v>
      </c>
      <c r="BA32" s="14">
        <f t="shared" si="88"/>
        <v>1.4961870484611186</v>
      </c>
      <c r="BB32" s="14">
        <f t="shared" si="88"/>
        <v>1.507126086425195</v>
      </c>
      <c r="BC32" s="14">
        <f t="shared" si="88"/>
        <v>1.5180701176354723</v>
      </c>
      <c r="BD32" s="14">
        <f t="shared" si="88"/>
        <v>1.5290182577173852</v>
      </c>
      <c r="BE32" s="14">
        <f t="shared" si="88"/>
        <v>1.5399696367247717</v>
      </c>
      <c r="BF32" s="14">
        <f t="shared" si="88"/>
        <v>1.5509233961303348</v>
      </c>
      <c r="BG32" s="14">
        <f t="shared" si="88"/>
        <v>1.5618786858246465</v>
      </c>
      <c r="BH32" s="14">
        <f t="shared" si="88"/>
        <v>1.5728346611215038</v>
      </c>
      <c r="BI32" s="14">
        <f t="shared" si="88"/>
        <v>1.5837904797673916</v>
      </c>
      <c r="BJ32" s="14">
        <f t="shared" si="88"/>
        <v>1.5947452989527953</v>
      </c>
      <c r="BK32" s="14">
        <f t="shared" si="88"/>
        <v>1.605698272323093</v>
      </c>
      <c r="BL32" s="14">
        <f t="shared" si="88"/>
        <v>1.6166485469867513</v>
      </c>
      <c r="BM32" s="14">
        <f t="shared" si="88"/>
        <v>1.6275952605185784</v>
      </c>
      <c r="BN32" s="14">
        <f t="shared" si="88"/>
        <v>1.6385375379558034</v>
      </c>
      <c r="BO32" s="14">
        <f t="shared" si="88"/>
        <v>1.6494744887848067</v>
      </c>
      <c r="BP32" s="14">
        <f t="shared" si="88"/>
        <v>1.6604052039163735</v>
      </c>
      <c r="BQ32" s="14">
        <f t="shared" si="88"/>
        <v>1.6713287526474232</v>
      </c>
      <c r="BR32" s="14">
        <f t="shared" si="88"/>
        <v>1.6822441796072478</v>
      </c>
      <c r="BS32" s="14">
        <f t="shared" si="88"/>
        <v>1.693150501686407</v>
      </c>
      <c r="BT32" s="14">
        <f t="shared" si="88"/>
        <v>1.7040467049465402</v>
      </c>
      <c r="BU32" s="14">
        <f t="shared" si="88"/>
        <v>1.7149317415095033</v>
      </c>
      <c r="BV32" s="14">
        <f t="shared" si="88"/>
        <v>1.7258045264243989</v>
      </c>
      <c r="BW32" s="14">
        <f t="shared" ref="BW32:EH32" si="89">PI()/2-ATAN((-TAN($B$6)*TAN(BW29))/BW31^0.5)</f>
        <v>1.7366639345112511</v>
      </c>
      <c r="BX32" s="14">
        <f t="shared" si="89"/>
        <v>1.747508797180283</v>
      </c>
      <c r="BY32" s="14">
        <f t="shared" si="89"/>
        <v>1.7583378992259899</v>
      </c>
      <c r="BZ32" s="14">
        <f t="shared" si="89"/>
        <v>1.7691499755954654</v>
      </c>
      <c r="CA32" s="14">
        <f t="shared" si="89"/>
        <v>1.7799437081307179</v>
      </c>
      <c r="CB32" s="14">
        <f t="shared" si="89"/>
        <v>1.7907177222850561</v>
      </c>
      <c r="CC32" s="14">
        <f t="shared" si="89"/>
        <v>1.8014705838139662</v>
      </c>
      <c r="CD32" s="14">
        <f t="shared" si="89"/>
        <v>1.8122007954413202</v>
      </c>
      <c r="CE32" s="14">
        <f t="shared" si="89"/>
        <v>1.8229067935021765</v>
      </c>
      <c r="CF32" s="14">
        <f t="shared" si="89"/>
        <v>1.8335869445639479</v>
      </c>
      <c r="CG32" s="14">
        <f t="shared" si="89"/>
        <v>1.8442395420282218</v>
      </c>
      <c r="CH32" s="14">
        <f t="shared" si="89"/>
        <v>1.854862802716138</v>
      </c>
      <c r="CI32" s="14">
        <f t="shared" si="89"/>
        <v>1.8654548634408583</v>
      </c>
      <c r="CJ32" s="14">
        <f t="shared" si="89"/>
        <v>1.8760137775713899</v>
      </c>
      <c r="CK32" s="14">
        <f t="shared" si="89"/>
        <v>1.8865375115928</v>
      </c>
      <c r="CL32" s="14">
        <f t="shared" si="89"/>
        <v>1.8970239416687174</v>
      </c>
      <c r="CM32" s="14">
        <f t="shared" si="89"/>
        <v>1.9074708502129436</v>
      </c>
      <c r="CN32" s="14">
        <f t="shared" si="89"/>
        <v>1.9178759224780189</v>
      </c>
      <c r="CO32" s="14">
        <f t="shared" si="89"/>
        <v>1.9282367431696847</v>
      </c>
      <c r="CP32" s="14">
        <f t="shared" si="89"/>
        <v>1.9385507930973793</v>
      </c>
      <c r="CQ32" s="14">
        <f t="shared" si="89"/>
        <v>1.9488154458722013</v>
      </c>
      <c r="CR32" s="14">
        <f t="shared" si="89"/>
        <v>1.9590279646651623</v>
      </c>
      <c r="CS32" s="14">
        <f t="shared" si="89"/>
        <v>1.9691854990400517</v>
      </c>
      <c r="CT32" s="14">
        <f t="shared" si="89"/>
        <v>1.9792850818768459</v>
      </c>
      <c r="CU32" s="14">
        <f t="shared" si="89"/>
        <v>1.989323626403299</v>
      </c>
      <c r="CV32" s="14">
        <f t="shared" si="89"/>
        <v>1.9992979233541939</v>
      </c>
      <c r="CW32" s="14">
        <f t="shared" si="89"/>
        <v>2.009204638279654</v>
      </c>
      <c r="CX32" s="14">
        <f t="shared" si="89"/>
        <v>2.0190403090259634</v>
      </c>
      <c r="CY32" s="14">
        <f t="shared" si="89"/>
        <v>2.028801343414484</v>
      </c>
      <c r="CZ32" s="14">
        <f t="shared" si="89"/>
        <v>2.0384840171464975</v>
      </c>
      <c r="DA32" s="14">
        <f t="shared" si="89"/>
        <v>2.0480844719641085</v>
      </c>
      <c r="DB32" s="14">
        <f t="shared" si="89"/>
        <v>2.0575987140997301</v>
      </c>
      <c r="DC32" s="14">
        <f t="shared" si="89"/>
        <v>2.0670226130491107</v>
      </c>
      <c r="DD32" s="14">
        <f t="shared" si="89"/>
        <v>2.0763519007053022</v>
      </c>
      <c r="DE32" s="14">
        <f t="shared" si="89"/>
        <v>2.0855821708934146</v>
      </c>
      <c r="DF32" s="14">
        <f t="shared" si="89"/>
        <v>2.0947088793484054</v>
      </c>
      <c r="DG32" s="14">
        <f t="shared" si="89"/>
        <v>2.1037273441804647</v>
      </c>
      <c r="DH32" s="14">
        <f t="shared" si="89"/>
        <v>2.1126327468747217</v>
      </c>
      <c r="DI32" s="14">
        <f t="shared" si="89"/>
        <v>2.1214201338739875</v>
      </c>
      <c r="DJ32" s="14">
        <f t="shared" si="89"/>
        <v>2.1300844187949588</v>
      </c>
      <c r="DK32" s="14">
        <f t="shared" si="89"/>
        <v>2.1386203853296859</v>
      </c>
      <c r="DL32" s="14">
        <f t="shared" si="89"/>
        <v>2.147022690885072</v>
      </c>
      <c r="DM32" s="14">
        <f t="shared" si="89"/>
        <v>2.1552858710136125</v>
      </c>
      <c r="DN32" s="14">
        <f t="shared" si="89"/>
        <v>2.1634043446884252</v>
      </c>
      <c r="DO32" s="14">
        <f t="shared" si="89"/>
        <v>2.1713724204747544</v>
      </c>
      <c r="DP32" s="14">
        <f t="shared" si="89"/>
        <v>2.1791843036484222</v>
      </c>
      <c r="DQ32" s="14">
        <f t="shared" si="89"/>
        <v>2.186834104309078</v>
      </c>
      <c r="DR32" s="14">
        <f t="shared" si="89"/>
        <v>2.194315846532418</v>
      </c>
      <c r="DS32" s="14">
        <f t="shared" si="89"/>
        <v>2.2016234786007116</v>
      </c>
      <c r="DT32" s="14">
        <f t="shared" si="89"/>
        <v>2.2087508843448695</v>
      </c>
      <c r="DU32" s="14">
        <f t="shared" si="89"/>
        <v>2.2156918956238751</v>
      </c>
      <c r="DV32" s="14">
        <f t="shared" si="89"/>
        <v>2.2224403059585138</v>
      </c>
      <c r="DW32" s="14">
        <f t="shared" si="89"/>
        <v>2.2289898853260333</v>
      </c>
      <c r="DX32" s="14">
        <f t="shared" si="89"/>
        <v>2.235334396110523</v>
      </c>
      <c r="DY32" s="14">
        <f t="shared" si="89"/>
        <v>2.2414676101905346</v>
      </c>
      <c r="DZ32" s="14">
        <f t="shared" si="89"/>
        <v>2.2473833271307164</v>
      </c>
      <c r="EA32" s="14">
        <f t="shared" si="89"/>
        <v>2.2530753934282286</v>
      </c>
      <c r="EB32" s="14">
        <f t="shared" si="89"/>
        <v>2.2585377227474823</v>
      </c>
      <c r="EC32" s="14">
        <f t="shared" si="89"/>
        <v>2.2637643170586088</v>
      </c>
      <c r="ED32" s="14">
        <f t="shared" si="89"/>
        <v>2.2687492885762306</v>
      </c>
      <c r="EE32" s="14">
        <f t="shared" si="89"/>
        <v>2.2734868823759204</v>
      </c>
      <c r="EF32" s="14">
        <f t="shared" si="89"/>
        <v>2.2779714995465863</v>
      </c>
      <c r="EG32" s="14">
        <f t="shared" si="89"/>
        <v>2.2821977207183548</v>
      </c>
      <c r="EH32" s="14">
        <f t="shared" si="89"/>
        <v>2.2861603297878066</v>
      </c>
      <c r="EI32" s="14">
        <f t="shared" ref="EI32:GT32" si="90">PI()/2-ATAN((-TAN($B$6)*TAN(EI29))/EI31^0.5)</f>
        <v>2.2898543376461666</v>
      </c>
      <c r="EJ32" s="14">
        <f t="shared" si="90"/>
        <v>2.2932750057018283</v>
      </c>
      <c r="EK32" s="14">
        <f t="shared" si="90"/>
        <v>2.2964178689768717</v>
      </c>
      <c r="EL32" s="14">
        <f t="shared" si="90"/>
        <v>2.299278758548593</v>
      </c>
      <c r="EM32" s="14">
        <f t="shared" si="90"/>
        <v>2.3018538231019199</v>
      </c>
      <c r="EN32" s="14">
        <f t="shared" si="90"/>
        <v>2.3041395493573802</v>
      </c>
      <c r="EO32" s="14">
        <f t="shared" si="90"/>
        <v>2.3061327811423289</v>
      </c>
      <c r="EP32" s="14">
        <f t="shared" si="90"/>
        <v>2.3078307368806348</v>
      </c>
      <c r="EQ32" s="14">
        <f t="shared" si="90"/>
        <v>2.3092310252880601</v>
      </c>
      <c r="ER32" s="14">
        <f t="shared" si="90"/>
        <v>2.3103316590771472</v>
      </c>
      <c r="ES32" s="14">
        <f t="shared" si="90"/>
        <v>2.3111310664962499</v>
      </c>
      <c r="ET32" s="14">
        <f t="shared" si="90"/>
        <v>2.3116281005522241</v>
      </c>
      <c r="EU32" s="14">
        <f t="shared" si="90"/>
        <v>2.3118220457946164</v>
      </c>
      <c r="EV32" s="14">
        <f t="shared" si="90"/>
        <v>2.3117126225704538</v>
      </c>
      <c r="EW32" s="14">
        <f t="shared" si="90"/>
        <v>2.3112999886921619</v>
      </c>
      <c r="EX32" s="14">
        <f t="shared" si="90"/>
        <v>2.3105847384959999</v>
      </c>
      <c r="EY32" s="14">
        <f t="shared" si="90"/>
        <v>2.3095678993037807</v>
      </c>
      <c r="EZ32" s="14">
        <f t="shared" si="90"/>
        <v>2.3082509253357482</v>
      </c>
      <c r="FA32" s="14">
        <f t="shared" si="90"/>
        <v>2.3066356891563671</v>
      </c>
      <c r="FB32" s="14">
        <f t="shared" si="90"/>
        <v>2.3047244707667516</v>
      </c>
      <c r="FC32" s="14">
        <f t="shared" si="90"/>
        <v>2.3025199444866549</v>
      </c>
      <c r="FD32" s="14">
        <f t="shared" si="90"/>
        <v>2.3000251637948184</v>
      </c>
      <c r="FE32" s="14">
        <f t="shared" si="90"/>
        <v>2.2972435443185035</v>
      </c>
      <c r="FF32" s="14">
        <f t="shared" si="90"/>
        <v>2.2941788451807881</v>
      </c>
      <c r="FG32" s="14">
        <f t="shared" si="90"/>
        <v>2.2908351489275356</v>
      </c>
      <c r="FH32" s="14">
        <f t="shared" si="90"/>
        <v>2.2872168402646964</v>
      </c>
      <c r="FI32" s="14">
        <f t="shared" si="90"/>
        <v>2.2833285838408663</v>
      </c>
      <c r="FJ32" s="14">
        <f t="shared" si="90"/>
        <v>2.2791753013099765</v>
      </c>
      <c r="FK32" s="14">
        <f t="shared" si="90"/>
        <v>2.2747621479048963</v>
      </c>
      <c r="FL32" s="14">
        <f t="shared" si="90"/>
        <v>2.2700944887450301</v>
      </c>
      <c r="FM32" s="14">
        <f t="shared" si="90"/>
        <v>2.2651778750900724</v>
      </c>
      <c r="FN32" s="14">
        <f t="shared" si="90"/>
        <v>2.2600180207385021</v>
      </c>
      <c r="FO32" s="14">
        <f t="shared" si="90"/>
        <v>2.254620778753663</v>
      </c>
      <c r="FP32" s="14">
        <f t="shared" si="90"/>
        <v>2.2489921186829132</v>
      </c>
      <c r="FQ32" s="14">
        <f t="shared" si="90"/>
        <v>2.2431381044168752</v>
      </c>
      <c r="FR32" s="14">
        <f t="shared" si="90"/>
        <v>2.2370648728167559</v>
      </c>
      <c r="FS32" s="14">
        <f t="shared" si="90"/>
        <v>2.2307786132184892</v>
      </c>
      <c r="FT32" s="14">
        <f t="shared" si="90"/>
        <v>2.2242855479034938</v>
      </c>
      <c r="FU32" s="14">
        <f t="shared" si="90"/>
        <v>2.2175919136074631</v>
      </c>
      <c r="FV32" s="14">
        <f t="shared" si="90"/>
        <v>2.2107039441211209</v>
      </c>
      <c r="FW32" s="14">
        <f t="shared" si="90"/>
        <v>2.203627854020493</v>
      </c>
      <c r="FX32" s="14">
        <f t="shared" si="90"/>
        <v>2.1963698235491482</v>
      </c>
      <c r="FY32" s="14">
        <f t="shared" si="90"/>
        <v>2.1889359846611725</v>
      </c>
      <c r="FZ32" s="14">
        <f t="shared" si="90"/>
        <v>2.1813324082213903</v>
      </c>
      <c r="GA32" s="14">
        <f t="shared" si="90"/>
        <v>2.1735650923486158</v>
      </c>
      <c r="GB32" s="14">
        <f t="shared" si="90"/>
        <v>2.1656399518784535</v>
      </c>
      <c r="GC32" s="14">
        <f t="shared" si="90"/>
        <v>2.1575628089143337</v>
      </c>
      <c r="GD32" s="14">
        <f t="shared" si="90"/>
        <v>2.1493393844290147</v>
      </c>
      <c r="GE32" s="14">
        <f t="shared" si="90"/>
        <v>2.1409752908736106</v>
      </c>
      <c r="GF32" s="14">
        <f t="shared" si="90"/>
        <v>2.1324760257472049</v>
      </c>
      <c r="GG32" s="14">
        <f t="shared" si="90"/>
        <v>2.1238469660772132</v>
      </c>
      <c r="GH32" s="14">
        <f t="shared" si="90"/>
        <v>2.1150933637586942</v>
      </c>
      <c r="GI32" s="14">
        <f t="shared" si="90"/>
        <v>2.1062203416997329</v>
      </c>
      <c r="GJ32" s="14">
        <f t="shared" si="90"/>
        <v>2.0972328907196571</v>
      </c>
      <c r="GK32" s="14">
        <f t="shared" si="90"/>
        <v>2.0881358671471446</v>
      </c>
      <c r="GL32" s="14">
        <f t="shared" si="90"/>
        <v>2.0789339910661062</v>
      </c>
      <c r="GM32" s="14">
        <f t="shared" si="90"/>
        <v>2.0696318451584945</v>
      </c>
      <c r="GN32" s="14">
        <f t="shared" si="90"/>
        <v>2.0602338740948185</v>
      </c>
      <c r="GO32" s="14">
        <f t="shared" si="90"/>
        <v>2.0507443844250668</v>
      </c>
      <c r="GP32" s="14">
        <f t="shared" si="90"/>
        <v>2.0411675449248454</v>
      </c>
      <c r="GQ32" s="14">
        <f t="shared" si="90"/>
        <v>2.0315073873538476</v>
      </c>
      <c r="GR32" s="14">
        <f t="shared" si="90"/>
        <v>2.021767807586115</v>
      </c>
      <c r="GS32" s="14">
        <f t="shared" si="90"/>
        <v>2.0119525670740184</v>
      </c>
      <c r="GT32" s="14">
        <f t="shared" si="90"/>
        <v>2.0020652946103126</v>
      </c>
      <c r="GU32" s="14">
        <f t="shared" ref="GU32:JF32" si="91">PI()/2-ATAN((-TAN($B$6)*TAN(GU29))/GU31^0.5)</f>
        <v>1.9921094883550778</v>
      </c>
      <c r="GV32" s="14">
        <f t="shared" si="91"/>
        <v>1.9820885180967447</v>
      </c>
      <c r="GW32" s="14">
        <f t="shared" si="91"/>
        <v>1.9720056277187388</v>
      </c>
      <c r="GX32" s="14">
        <f t="shared" si="91"/>
        <v>1.9618639378455487</v>
      </c>
      <c r="GY32" s="14">
        <f t="shared" si="91"/>
        <v>1.9516664486441782</v>
      </c>
      <c r="GZ32" s="14">
        <f t="shared" si="91"/>
        <v>1.9414160427590192</v>
      </c>
      <c r="HA32" s="14">
        <f t="shared" si="91"/>
        <v>1.9311154883601502</v>
      </c>
      <c r="HB32" s="14">
        <f t="shared" si="91"/>
        <v>1.920767442286913</v>
      </c>
      <c r="HC32" s="14">
        <f t="shared" si="91"/>
        <v>1.9103744532703757</v>
      </c>
      <c r="HD32" s="14">
        <f t="shared" si="91"/>
        <v>1.8999389652199241</v>
      </c>
      <c r="HE32" s="14">
        <f t="shared" si="91"/>
        <v>1.8894633205607418</v>
      </c>
      <c r="HF32" s="14">
        <f t="shared" si="91"/>
        <v>1.8789497636103825</v>
      </c>
      <c r="HG32" s="14">
        <f t="shared" si="91"/>
        <v>1.8684004439839361</v>
      </c>
      <c r="HH32" s="14">
        <f t="shared" si="91"/>
        <v>1.8578174200185262</v>
      </c>
      <c r="HI32" s="14">
        <f t="shared" si="91"/>
        <v>1.8472026622089983</v>
      </c>
      <c r="HJ32" s="14">
        <f t="shared" si="91"/>
        <v>1.8365580566477004</v>
      </c>
      <c r="HK32" s="14">
        <f t="shared" si="91"/>
        <v>1.8258854084622038</v>
      </c>
      <c r="HL32" s="14">
        <f t="shared" si="91"/>
        <v>1.8151864452457045</v>
      </c>
      <c r="HM32" s="14">
        <f t="shared" si="91"/>
        <v>1.8044628204756283</v>
      </c>
      <c r="HN32" s="14">
        <f t="shared" si="91"/>
        <v>1.7937161169167082</v>
      </c>
      <c r="HO32" s="14">
        <f t="shared" si="91"/>
        <v>1.7829478500054634</v>
      </c>
      <c r="HP32" s="14">
        <f t="shared" si="91"/>
        <v>1.7721594712136259</v>
      </c>
      <c r="HQ32" s="14">
        <f t="shared" si="91"/>
        <v>1.7613523713886035</v>
      </c>
      <c r="HR32" s="14">
        <f t="shared" si="91"/>
        <v>1.7505278840695753</v>
      </c>
      <c r="HS32" s="14">
        <f t="shared" si="91"/>
        <v>1.7396872887782762</v>
      </c>
      <c r="HT32" s="14">
        <f t="shared" si="91"/>
        <v>1.7288318142839261</v>
      </c>
      <c r="HU32" s="14">
        <f t="shared" si="91"/>
        <v>1.7179626418421392</v>
      </c>
      <c r="HV32" s="14">
        <f t="shared" si="91"/>
        <v>1.707080908407983</v>
      </c>
      <c r="HW32" s="14">
        <f t="shared" si="91"/>
        <v>1.696187709823652</v>
      </c>
      <c r="HX32" s="14">
        <f t="shared" si="91"/>
        <v>1.6852841039814961</v>
      </c>
      <c r="HY32" s="14">
        <f t="shared" si="91"/>
        <v>1.6743711139633828</v>
      </c>
      <c r="HZ32" s="14">
        <f t="shared" si="91"/>
        <v>1.6634497311575813</v>
      </c>
      <c r="IA32" s="14">
        <f t="shared" si="91"/>
        <v>1.6525209183545593</v>
      </c>
      <c r="IB32" s="14">
        <f t="shared" si="91"/>
        <v>1.6415856128232365</v>
      </c>
      <c r="IC32" s="14">
        <f t="shared" si="91"/>
        <v>1.6306447293693969</v>
      </c>
      <c r="ID32" s="14">
        <f t="shared" si="91"/>
        <v>1.6196991633780826</v>
      </c>
      <c r="IE32" s="14">
        <f t="shared" si="91"/>
        <v>1.6087497938419053</v>
      </c>
      <c r="IF32" s="14">
        <f t="shared" si="91"/>
        <v>1.5977974863773063</v>
      </c>
      <c r="IG32" s="14">
        <f t="shared" si="91"/>
        <v>1.5868430962308611</v>
      </c>
      <c r="IH32" s="14">
        <f t="shared" si="91"/>
        <v>1.5758874712778064</v>
      </c>
      <c r="II32" s="14">
        <f t="shared" si="91"/>
        <v>1.564931455014994</v>
      </c>
      <c r="IJ32" s="14">
        <f t="shared" si="91"/>
        <v>1.5539758895505233</v>
      </c>
      <c r="IK32" s="14">
        <f t="shared" si="91"/>
        <v>1.5430216185923182</v>
      </c>
      <c r="IL32" s="14">
        <f t="shared" si="91"/>
        <v>1.5320694904379184</v>
      </c>
      <c r="IM32" s="14">
        <f t="shared" si="91"/>
        <v>1.521120360967755</v>
      </c>
      <c r="IN32" s="14">
        <f t="shared" si="91"/>
        <v>1.5101750966441543</v>
      </c>
      <c r="IO32" s="14">
        <f t="shared" si="91"/>
        <v>1.4992345775182745</v>
      </c>
      <c r="IP32" s="14">
        <f t="shared" si="91"/>
        <v>1.488299700247149</v>
      </c>
      <c r="IQ32" s="14">
        <f t="shared" si="91"/>
        <v>1.4773713811229261</v>
      </c>
      <c r="IR32" s="14">
        <f t="shared" si="91"/>
        <v>1.4664505591163333</v>
      </c>
      <c r="IS32" s="14">
        <f t="shared" si="91"/>
        <v>1.4555381989362892</v>
      </c>
      <c r="IT32" s="14">
        <f t="shared" si="91"/>
        <v>1.444635294107484</v>
      </c>
      <c r="IU32" s="14">
        <f t="shared" si="91"/>
        <v>1.4337428700676176</v>
      </c>
      <c r="IV32" s="14">
        <f t="shared" si="91"/>
        <v>1.4228619872858252</v>
      </c>
      <c r="IW32" s="14">
        <f t="shared" si="91"/>
        <v>1.4119937444036763</v>
      </c>
      <c r="IX32" s="14">
        <f t="shared" si="91"/>
        <v>1.4011392813999128</v>
      </c>
      <c r="IY32" s="14">
        <f t="shared" si="91"/>
        <v>1.3902997827798957</v>
      </c>
      <c r="IZ32" s="14">
        <f t="shared" si="91"/>
        <v>1.3794764807904765</v>
      </c>
      <c r="JA32" s="14">
        <f t="shared" si="91"/>
        <v>1.3686706586607416</v>
      </c>
      <c r="JB32" s="14">
        <f t="shared" si="91"/>
        <v>1.3578836538687793</v>
      </c>
      <c r="JC32" s="14">
        <f t="shared" si="91"/>
        <v>1.3471168614342723</v>
      </c>
      <c r="JD32" s="14">
        <f t="shared" si="91"/>
        <v>1.3363717372363502</v>
      </c>
      <c r="JE32" s="14">
        <f t="shared" si="91"/>
        <v>1.3256498013557276</v>
      </c>
      <c r="JF32" s="14">
        <f t="shared" si="91"/>
        <v>1.3149526414396839</v>
      </c>
      <c r="JG32" s="14">
        <f t="shared" ref="JG32:LR32" si="92">PI()/2-ATAN((-TAN($B$6)*TAN(JG29))/JG31^0.5)</f>
        <v>1.3042819160879451</v>
      </c>
      <c r="JH32" s="14">
        <f t="shared" si="92"/>
        <v>1.2936393582569647</v>
      </c>
      <c r="JI32" s="14">
        <f t="shared" si="92"/>
        <v>1.2830267786794942</v>
      </c>
      <c r="JJ32" s="14">
        <f t="shared" si="92"/>
        <v>1.2724460692956547</v>
      </c>
      <c r="JK32" s="14">
        <f t="shared" si="92"/>
        <v>1.261899206690988</v>
      </c>
      <c r="JL32" s="14">
        <f t="shared" si="92"/>
        <v>1.2513882555361602</v>
      </c>
      <c r="JM32" s="14">
        <f t="shared" si="92"/>
        <v>1.2409153720221036</v>
      </c>
      <c r="JN32" s="14">
        <f t="shared" si="92"/>
        <v>1.2304828072834288</v>
      </c>
      <c r="JO32" s="14">
        <f t="shared" si="92"/>
        <v>1.2200929108018908</v>
      </c>
      <c r="JP32" s="14">
        <f t="shared" si="92"/>
        <v>1.2097481337805562</v>
      </c>
      <c r="JQ32" s="14">
        <f t="shared" si="92"/>
        <v>1.1994510324780978</v>
      </c>
      <c r="JR32" s="14">
        <f t="shared" si="92"/>
        <v>1.1892042714913058</v>
      </c>
      <c r="JS32" s="14">
        <f t="shared" si="92"/>
        <v>1.1790106269724825</v>
      </c>
      <c r="JT32" s="14">
        <f t="shared" si="92"/>
        <v>1.1688729897668486</v>
      </c>
      <c r="JU32" s="14">
        <f t="shared" si="92"/>
        <v>1.1587943684534483</v>
      </c>
      <c r="JV32" s="14">
        <f t="shared" si="92"/>
        <v>1.1487778922712781</v>
      </c>
      <c r="JW32" s="14">
        <f t="shared" si="92"/>
        <v>1.1388268139105113</v>
      </c>
      <c r="JX32" s="14">
        <f t="shared" si="92"/>
        <v>1.1289445121467045</v>
      </c>
      <c r="JY32" s="14">
        <f t="shared" si="92"/>
        <v>1.1191344942938124</v>
      </c>
      <c r="JZ32" s="14">
        <f t="shared" si="92"/>
        <v>1.1094003984496386</v>
      </c>
      <c r="KA32" s="14">
        <f t="shared" si="92"/>
        <v>1.099745995505109</v>
      </c>
      <c r="KB32" s="14">
        <f t="shared" si="92"/>
        <v>1.0901751908863961</v>
      </c>
      <c r="KC32" s="14">
        <f t="shared" si="92"/>
        <v>1.0806920259965269</v>
      </c>
      <c r="KD32" s="14">
        <f t="shared" si="92"/>
        <v>1.0713006793206703</v>
      </c>
      <c r="KE32" s="14">
        <f t="shared" si="92"/>
        <v>1.0620054671568406</v>
      </c>
      <c r="KF32" s="14">
        <f t="shared" si="92"/>
        <v>1.0528108439313257</v>
      </c>
      <c r="KG32" s="14">
        <f t="shared" si="92"/>
        <v>1.0437214020557797</v>
      </c>
      <c r="KH32" s="14">
        <f t="shared" si="92"/>
        <v>1.0347418712806311</v>
      </c>
      <c r="KI32" s="14">
        <f t="shared" si="92"/>
        <v>1.0258771174973742</v>
      </c>
      <c r="KJ32" s="14">
        <f t="shared" si="92"/>
        <v>1.0171321409403888</v>
      </c>
      <c r="KK32" s="14">
        <f t="shared" si="92"/>
        <v>1.0085120737373443</v>
      </c>
      <c r="KL32" s="14">
        <f t="shared" si="92"/>
        <v>1.0000221767559934</v>
      </c>
      <c r="KM32" s="14">
        <f t="shared" si="92"/>
        <v>0.99166783569437533</v>
      </c>
      <c r="KN32" s="14">
        <f t="shared" si="92"/>
        <v>0.9834545563611945</v>
      </c>
      <c r="KO32" s="14">
        <f t="shared" si="92"/>
        <v>0.97538795909354681</v>
      </c>
      <c r="KP32" s="14">
        <f t="shared" si="92"/>
        <v>0.96747377226030062</v>
      </c>
      <c r="KQ32" s="14">
        <f t="shared" si="92"/>
        <v>0.95971782480147316</v>
      </c>
      <c r="KR32" s="14">
        <f t="shared" si="92"/>
        <v>0.95212603775690208</v>
      </c>
      <c r="KS32" s="14">
        <f t="shared" si="92"/>
        <v>0.94470441474159927</v>
      </c>
      <c r="KT32" s="14">
        <f t="shared" si="92"/>
        <v>0.93745903133042907</v>
      </c>
      <c r="KU32" s="14">
        <f t="shared" si="92"/>
        <v>0.93039602332130988</v>
      </c>
      <c r="KV32" s="14">
        <f t="shared" si="92"/>
        <v>0.9235215738540582</v>
      </c>
      <c r="KW32" s="14">
        <f t="shared" si="92"/>
        <v>0.91684189937136584</v>
      </c>
      <c r="KX32" s="14">
        <f t="shared" si="92"/>
        <v>0.91036323441924971</v>
      </c>
      <c r="KY32" s="14">
        <f t="shared" si="92"/>
        <v>0.90409181529664984</v>
      </c>
      <c r="KZ32" s="14">
        <f t="shared" si="92"/>
        <v>0.89803386257764872</v>
      </c>
      <c r="LA32" s="14">
        <f t="shared" si="92"/>
        <v>0.89219556254498777</v>
      </c>
      <c r="LB32" s="14">
        <f t="shared" si="92"/>
        <v>0.88658304759000306</v>
      </c>
      <c r="LC32" s="14">
        <f t="shared" si="92"/>
        <v>0.88120237565168247</v>
      </c>
      <c r="LD32" s="14">
        <f t="shared" si="92"/>
        <v>0.87605950878594874</v>
      </c>
      <c r="LE32" s="14">
        <f t="shared" si="92"/>
        <v>0.87116029097527836</v>
      </c>
      <c r="LF32" s="14">
        <f t="shared" si="92"/>
        <v>0.86651042530798561</v>
      </c>
      <c r="LG32" s="14">
        <f t="shared" si="92"/>
        <v>0.86211545067552631</v>
      </c>
      <c r="LH32" s="14">
        <f t="shared" si="92"/>
        <v>0.85798071815457566</v>
      </c>
      <c r="LI32" s="14">
        <f t="shared" si="92"/>
        <v>0.85411136725789527</v>
      </c>
      <c r="LJ32" s="14">
        <f t="shared" si="92"/>
        <v>0.85051230225360974</v>
      </c>
      <c r="LK32" s="14">
        <f t="shared" si="92"/>
        <v>0.84718816876592096</v>
      </c>
      <c r="LL32" s="14">
        <f t="shared" si="92"/>
        <v>0.84414333088098947</v>
      </c>
      <c r="LM32" s="14">
        <f t="shared" si="92"/>
        <v>0.84138184898918977</v>
      </c>
      <c r="LN32" s="14">
        <f t="shared" si="92"/>
        <v>0.83890745859874183</v>
      </c>
      <c r="LO32" s="14">
        <f t="shared" si="92"/>
        <v>0.83672355035549517</v>
      </c>
      <c r="LP32" s="14">
        <f t="shared" si="92"/>
        <v>0.83483315149904824</v>
      </c>
      <c r="LQ32" s="14">
        <f t="shared" si="92"/>
        <v>0.83323890897632735</v>
      </c>
      <c r="LR32" s="14">
        <f t="shared" si="92"/>
        <v>0.83194307442009285</v>
      </c>
      <c r="LS32" s="14">
        <f t="shared" ref="LS32:NB32" si="93">PI()/2-ATAN((-TAN($B$6)*TAN(LS29))/LS31^0.5)</f>
        <v>0.83094749118177624</v>
      </c>
      <c r="LT32" s="14">
        <f t="shared" si="93"/>
        <v>0.83025358358573942</v>
      </c>
      <c r="LU32" s="14">
        <f t="shared" si="93"/>
        <v>0.82986234854592678</v>
      </c>
      <c r="LV32" s="14">
        <f t="shared" si="93"/>
        <v>0.82977434965644603</v>
      </c>
      <c r="LW32" s="14">
        <f t="shared" si="93"/>
        <v>0.82998971383551068</v>
      </c>
      <c r="LX32" s="14">
        <f t="shared" si="93"/>
        <v>0.8305081305681562</v>
      </c>
      <c r="LY32" s="14">
        <f t="shared" si="93"/>
        <v>0.83132885375800381</v>
      </c>
      <c r="LZ32" s="14">
        <f t="shared" si="93"/>
        <v>0.83245070616296646</v>
      </c>
      <c r="MA32" s="14">
        <f t="shared" si="93"/>
        <v>0.83387208635501264</v>
      </c>
      <c r="MB32" s="14">
        <f t="shared" si="93"/>
        <v>0.83559097811079774</v>
      </c>
      <c r="MC32" s="14">
        <f t="shared" si="93"/>
        <v>0.83760496210890756</v>
      </c>
      <c r="MD32" s="14">
        <f t="shared" si="93"/>
        <v>0.83991122978133237</v>
      </c>
      <c r="ME32" s="14">
        <f t="shared" si="93"/>
        <v>0.84250659914222648</v>
      </c>
      <c r="MF32" s="14">
        <f t="shared" si="93"/>
        <v>0.84538753239643238</v>
      </c>
      <c r="MG32" s="14">
        <f t="shared" si="93"/>
        <v>0.84855015511401355</v>
      </c>
      <c r="MH32" s="14">
        <f t="shared" si="93"/>
        <v>0.85199027674531824</v>
      </c>
      <c r="MI32" s="14">
        <f t="shared" si="93"/>
        <v>0.85570341224391722</v>
      </c>
      <c r="MJ32" s="14">
        <f t="shared" si="93"/>
        <v>0.85968480456203356</v>
      </c>
      <c r="MK32" s="14">
        <f t="shared" si="93"/>
        <v>0.86392944778458014</v>
      </c>
      <c r="ML32" s="14">
        <f t="shared" si="93"/>
        <v>0.86843211067331472</v>
      </c>
      <c r="MM32" s="14">
        <f t="shared" si="93"/>
        <v>0.87318736040151801</v>
      </c>
      <c r="MN32" s="14">
        <f t="shared" si="93"/>
        <v>0.87818958627148902</v>
      </c>
      <c r="MO32" s="14">
        <f t="shared" si="93"/>
        <v>0.88343302322155493</v>
      </c>
      <c r="MP32" s="14">
        <f t="shared" si="93"/>
        <v>0.88891177494566087</v>
      </c>
      <c r="MQ32" s="14">
        <f t="shared" si="93"/>
        <v>0.89461983646639875</v>
      </c>
      <c r="MR32" s="14">
        <f t="shared" si="93"/>
        <v>0.90055111602105586</v>
      </c>
      <c r="MS32" s="14">
        <f t="shared" si="93"/>
        <v>0.90669945613943381</v>
      </c>
      <c r="MT32" s="14">
        <f t="shared" si="93"/>
        <v>0.91305865381135065</v>
      </c>
      <c r="MU32" s="14">
        <f t="shared" si="93"/>
        <v>0.91962247966053545</v>
      </c>
      <c r="MV32" s="14">
        <f t="shared" si="93"/>
        <v>0.92638469605972107</v>
      </c>
      <c r="MW32" s="14">
        <f t="shared" si="93"/>
        <v>0.93333907413885564</v>
      </c>
      <c r="MX32" s="14">
        <f t="shared" si="93"/>
        <v>0.94047940965431154</v>
      </c>
      <c r="MY32" s="14">
        <f t="shared" si="93"/>
        <v>0.94779953770157843</v>
      </c>
      <c r="MZ32" s="14">
        <f t="shared" si="93"/>
        <v>0.95529334626712992</v>
      </c>
      <c r="NA32" s="14">
        <f t="shared" si="93"/>
        <v>0.96295478862686124</v>
      </c>
      <c r="NB32" s="14">
        <f t="shared" si="93"/>
        <v>0.97077789460872121</v>
      </c>
      <c r="NC32" s="4"/>
    </row>
    <row r="33" spans="1:367" ht="15.75" x14ac:dyDescent="0.3">
      <c r="A33" s="12" t="s">
        <v>28</v>
      </c>
      <c r="B33" s="14">
        <f>37.6*B30*(B32*SIN($B$6)*SIN(B29)+COS($B$6)*COS(B29)*SIN(B32))</f>
        <v>5.6303800403555737</v>
      </c>
      <c r="C33" s="14">
        <f t="shared" ref="C33:J33" si="94">37.6*C30*(C32*SIN($B$6)*SIN(C29)+COS($B$6)*COS(C29)*SIN(C32))</f>
        <v>5.769392965163874</v>
      </c>
      <c r="D33" s="14">
        <f t="shared" si="94"/>
        <v>5.9129585276172039</v>
      </c>
      <c r="E33" s="14">
        <f t="shared" si="94"/>
        <v>6.0610929743497897</v>
      </c>
      <c r="F33" s="14">
        <f t="shared" si="94"/>
        <v>6.213810261187712</v>
      </c>
      <c r="G33" s="14">
        <f t="shared" si="94"/>
        <v>6.3711219409247128</v>
      </c>
      <c r="H33" s="14">
        <f t="shared" si="94"/>
        <v>6.5330370578903336</v>
      </c>
      <c r="I33" s="14">
        <f t="shared" si="94"/>
        <v>6.6995620493879997</v>
      </c>
      <c r="J33" s="14">
        <f t="shared" si="94"/>
        <v>6.8707006540541071</v>
      </c>
      <c r="K33" s="14">
        <f t="shared" ref="K33:BV33" si="95">37.6*K30*(K32*SIN($B$6)*SIN(K29)+COS($B$6)*COS(K29)*SIN(K32))</f>
        <v>7.0464538271652719</v>
      </c>
      <c r="L33" s="14">
        <f t="shared" si="95"/>
        <v>7.2268196628989285</v>
      </c>
      <c r="M33" s="14">
        <f t="shared" si="95"/>
        <v>7.4117933235326667</v>
      </c>
      <c r="N33" s="14">
        <f t="shared" si="95"/>
        <v>7.6013669755496469</v>
      </c>
      <c r="O33" s="14">
        <f t="shared" si="95"/>
        <v>7.7955297326013158</v>
      </c>
      <c r="P33" s="14">
        <f t="shared" si="95"/>
        <v>7.9942676052639925</v>
      </c>
      <c r="Q33" s="14">
        <f t="shared" si="95"/>
        <v>8.1975634575127376</v>
      </c>
      <c r="R33" s="14">
        <f t="shared" si="95"/>
        <v>8.4053969698240412</v>
      </c>
      <c r="S33" s="14">
        <f t="shared" si="95"/>
        <v>8.6177446088084366</v>
      </c>
      <c r="T33" s="14">
        <f t="shared" si="95"/>
        <v>8.834579603264249</v>
      </c>
      <c r="U33" s="14">
        <f t="shared" si="95"/>
        <v>9.0558719265354259</v>
      </c>
      <c r="V33" s="14">
        <f t="shared" si="95"/>
        <v>9.2815882850483789</v>
      </c>
      <c r="W33" s="14">
        <f t="shared" si="95"/>
        <v>9.5116921128959095</v>
      </c>
      <c r="X33" s="14">
        <f t="shared" si="95"/>
        <v>9.7461435723298742</v>
      </c>
      <c r="Y33" s="14">
        <f t="shared" si="95"/>
        <v>9.9848995600184036</v>
      </c>
      <c r="Z33" s="14">
        <f t="shared" si="95"/>
        <v>10.227913718918316</v>
      </c>
      <c r="AA33" s="14">
        <f t="shared" si="95"/>
        <v>10.475136455608519</v>
      </c>
      <c r="AB33" s="14">
        <f t="shared" si="95"/>
        <v>10.726514962925542</v>
      </c>
      <c r="AC33" s="14">
        <f t="shared" si="95"/>
        <v>10.98199324773851</v>
      </c>
      <c r="AD33" s="14">
        <f t="shared" si="95"/>
        <v>11.241512163696704</v>
      </c>
      <c r="AE33" s="14">
        <f t="shared" si="95"/>
        <v>11.50500944877952</v>
      </c>
      <c r="AF33" s="14">
        <f t="shared" si="95"/>
        <v>11.772419767475036</v>
      </c>
      <c r="AG33" s="14">
        <f t="shared" si="95"/>
        <v>12.043674757410477</v>
      </c>
      <c r="AH33" s="14">
        <f t="shared" si="95"/>
        <v>12.318703080254515</v>
      </c>
      <c r="AI33" s="14">
        <f t="shared" si="95"/>
        <v>12.597430476708936</v>
      </c>
      <c r="AJ33" s="14">
        <f t="shared" si="95"/>
        <v>12.879779825404086</v>
      </c>
      <c r="AK33" s="14">
        <f t="shared" si="95"/>
        <v>13.165671205510369</v>
      </c>
      <c r="AL33" s="14">
        <f t="shared" si="95"/>
        <v>13.455021962875399</v>
      </c>
      <c r="AM33" s="14">
        <f t="shared" si="95"/>
        <v>13.747746779494422</v>
      </c>
      <c r="AN33" s="14">
        <f t="shared" si="95"/>
        <v>14.043757746119281</v>
      </c>
      <c r="AO33" s="14">
        <f t="shared" si="95"/>
        <v>14.34296443780968</v>
      </c>
      <c r="AP33" s="14">
        <f t="shared" si="95"/>
        <v>14.645273992228292</v>
      </c>
      <c r="AQ33" s="14">
        <f t="shared" si="95"/>
        <v>14.950591190480182</v>
      </c>
      <c r="AR33" s="14">
        <f t="shared" si="95"/>
        <v>15.258818540295268</v>
      </c>
      <c r="AS33" s="14">
        <f t="shared" si="95"/>
        <v>15.569856361351716</v>
      </c>
      <c r="AT33" s="14">
        <f t="shared" si="95"/>
        <v>15.883602872537095</v>
      </c>
      <c r="AU33" s="14">
        <f t="shared" si="95"/>
        <v>16.199954280943324</v>
      </c>
      <c r="AV33" s="14">
        <f t="shared" si="95"/>
        <v>16.518804872391442</v>
      </c>
      <c r="AW33" s="14">
        <f t="shared" si="95"/>
        <v>16.840047103281524</v>
      </c>
      <c r="AX33" s="14">
        <f t="shared" si="95"/>
        <v>17.163571693563817</v>
      </c>
      <c r="AY33" s="14">
        <f t="shared" si="95"/>
        <v>17.489267720627051</v>
      </c>
      <c r="AZ33" s="14">
        <f t="shared" si="95"/>
        <v>17.817022713901157</v>
      </c>
      <c r="BA33" s="14">
        <f t="shared" si="95"/>
        <v>18.146722749972394</v>
      </c>
      <c r="BB33" s="14">
        <f t="shared" si="95"/>
        <v>18.478252548010637</v>
      </c>
      <c r="BC33" s="14">
        <f t="shared" si="95"/>
        <v>18.811495565310036</v>
      </c>
      <c r="BD33" s="14">
        <f t="shared" si="95"/>
        <v>19.146334092747075</v>
      </c>
      <c r="BE33" s="14">
        <f t="shared" si="95"/>
        <v>19.482649349961953</v>
      </c>
      <c r="BF33" s="14">
        <f t="shared" si="95"/>
        <v>19.820321580072946</v>
      </c>
      <c r="BG33" s="14">
        <f t="shared" si="95"/>
        <v>20.159230143736195</v>
      </c>
      <c r="BH33" s="14">
        <f t="shared" si="95"/>
        <v>20.499253612367898</v>
      </c>
      <c r="BI33" s="14">
        <f t="shared" si="95"/>
        <v>20.840269860349313</v>
      </c>
      <c r="BJ33" s="14">
        <f t="shared" si="95"/>
        <v>21.182156156040797</v>
      </c>
      <c r="BK33" s="14">
        <f t="shared" si="95"/>
        <v>21.524789251435163</v>
      </c>
      <c r="BL33" s="14">
        <f t="shared" si="95"/>
        <v>21.868045470287036</v>
      </c>
      <c r="BM33" s="14">
        <f t="shared" si="95"/>
        <v>22.211800794560641</v>
      </c>
      <c r="BN33" s="14">
        <f t="shared" si="95"/>
        <v>22.555930949044839</v>
      </c>
      <c r="BO33" s="14">
        <f t="shared" si="95"/>
        <v>22.900311483991512</v>
      </c>
      <c r="BP33" s="14">
        <f t="shared" si="95"/>
        <v>23.24481785564036</v>
      </c>
      <c r="BQ33" s="14">
        <f t="shared" si="95"/>
        <v>23.589325504501296</v>
      </c>
      <c r="BR33" s="14">
        <f t="shared" si="95"/>
        <v>23.933709931273718</v>
      </c>
      <c r="BS33" s="14">
        <f t="shared" si="95"/>
        <v>24.277846770290665</v>
      </c>
      <c r="BT33" s="14">
        <f t="shared" si="95"/>
        <v>24.621611860384679</v>
      </c>
      <c r="BU33" s="14">
        <f t="shared" si="95"/>
        <v>24.964881313082152</v>
      </c>
      <c r="BV33" s="14">
        <f t="shared" si="95"/>
        <v>25.307531578042074</v>
      </c>
      <c r="BW33" s="14">
        <f t="shared" ref="BW33:EH33" si="96">37.6*BW30*(BW32*SIN($B$6)*SIN(BW29)+COS($B$6)*COS(BW29)*SIN(BW32))</f>
        <v>25.649439505666063</v>
      </c>
      <c r="BX33" s="14">
        <f t="shared" si="96"/>
        <v>25.990482406816355</v>
      </c>
      <c r="BY33" s="14">
        <f t="shared" si="96"/>
        <v>26.330538109589977</v>
      </c>
      <c r="BZ33" s="14">
        <f t="shared" si="96"/>
        <v>26.669485013108002</v>
      </c>
      <c r="CA33" s="14">
        <f t="shared" si="96"/>
        <v>27.007202138290609</v>
      </c>
      <c r="CB33" s="14">
        <f t="shared" si="96"/>
        <v>27.343569175600297</v>
      </c>
      <c r="CC33" s="14">
        <f t="shared" si="96"/>
        <v>27.678466529747528</v>
      </c>
      <c r="CD33" s="14">
        <f t="shared" si="96"/>
        <v>28.011775361365491</v>
      </c>
      <c r="CE33" s="14">
        <f t="shared" si="96"/>
        <v>28.343377625672829</v>
      </c>
      <c r="CF33" s="14">
        <f t="shared" si="96"/>
        <v>28.673156108156103</v>
      </c>
      <c r="CG33" s="14">
        <f t="shared" si="96"/>
        <v>29.000994457315986</v>
      </c>
      <c r="CH33" s="14">
        <f t="shared" si="96"/>
        <v>29.326777214534562</v>
      </c>
      <c r="CI33" s="14">
        <f t="shared" si="96"/>
        <v>29.650389841133347</v>
      </c>
      <c r="CJ33" s="14">
        <f t="shared" si="96"/>
        <v>29.97171874270526</v>
      </c>
      <c r="CK33" s="14">
        <f t="shared" si="96"/>
        <v>30.290651290816058</v>
      </c>
      <c r="CL33" s="14">
        <f t="shared" si="96"/>
        <v>30.607075842183814</v>
      </c>
      <c r="CM33" s="14">
        <f t="shared" si="96"/>
        <v>30.920881755458041</v>
      </c>
      <c r="CN33" s="14">
        <f t="shared" si="96"/>
        <v>31.231959405732255</v>
      </c>
      <c r="CO33" s="14">
        <f t="shared" si="96"/>
        <v>31.540200196936585</v>
      </c>
      <c r="CP33" s="14">
        <f t="shared" si="96"/>
        <v>31.845496572268999</v>
      </c>
      <c r="CQ33" s="14">
        <f t="shared" si="96"/>
        <v>32.1477420228358</v>
      </c>
      <c r="CR33" s="14">
        <f t="shared" si="96"/>
        <v>32.446831094683624</v>
      </c>
      <c r="CS33" s="14">
        <f t="shared" si="96"/>
        <v>32.742659394416407</v>
      </c>
      <c r="CT33" s="14">
        <f t="shared" si="96"/>
        <v>33.03512359360117</v>
      </c>
      <c r="CU33" s="14">
        <f t="shared" si="96"/>
        <v>33.324121432177343</v>
      </c>
      <c r="CV33" s="14">
        <f t="shared" si="96"/>
        <v>33.609551721093268</v>
      </c>
      <c r="CW33" s="14">
        <f t="shared" si="96"/>
        <v>33.891314344402744</v>
      </c>
      <c r="CX33" s="14">
        <f t="shared" si="96"/>
        <v>34.16931026106252</v>
      </c>
      <c r="CY33" s="14">
        <f t="shared" si="96"/>
        <v>34.443441506679108</v>
      </c>
      <c r="CZ33" s="14">
        <f t="shared" si="96"/>
        <v>34.713611195459215</v>
      </c>
      <c r="DA33" s="14">
        <f t="shared" si="96"/>
        <v>34.979723522623715</v>
      </c>
      <c r="DB33" s="14">
        <f t="shared" si="96"/>
        <v>35.241683767549048</v>
      </c>
      <c r="DC33" s="14">
        <f t="shared" si="96"/>
        <v>35.499398297902715</v>
      </c>
      <c r="DD33" s="14">
        <f t="shared" si="96"/>
        <v>35.752774575040995</v>
      </c>
      <c r="DE33" s="14">
        <f t="shared" si="96"/>
        <v>36.001721160937173</v>
      </c>
      <c r="DF33" s="14">
        <f t="shared" si="96"/>
        <v>36.246147726906145</v>
      </c>
      <c r="DG33" s="14">
        <f t="shared" si="96"/>
        <v>36.485965064388836</v>
      </c>
      <c r="DH33" s="14">
        <f t="shared" si="96"/>
        <v>36.721085098053351</v>
      </c>
      <c r="DI33" s="14">
        <f t="shared" si="96"/>
        <v>36.951420901462903</v>
      </c>
      <c r="DJ33" s="14">
        <f t="shared" si="96"/>
        <v>37.176886715550722</v>
      </c>
      <c r="DK33" s="14">
        <f t="shared" si="96"/>
        <v>37.397397970130221</v>
      </c>
      <c r="DL33" s="14">
        <f t="shared" si="96"/>
        <v>37.61287130865383</v>
      </c>
      <c r="DM33" s="14">
        <f t="shared" si="96"/>
        <v>37.823224616417235</v>
      </c>
      <c r="DN33" s="14">
        <f t="shared" si="96"/>
        <v>38.028377052385636</v>
      </c>
      <c r="DO33" s="14">
        <f t="shared" si="96"/>
        <v>38.228249084796211</v>
      </c>
      <c r="DP33" s="14">
        <f t="shared" si="96"/>
        <v>38.422762530665011</v>
      </c>
      <c r="DQ33" s="14">
        <f t="shared" si="96"/>
        <v>38.611840599298738</v>
      </c>
      <c r="DR33" s="14">
        <f t="shared" si="96"/>
        <v>38.795407939879539</v>
      </c>
      <c r="DS33" s="14">
        <f t="shared" si="96"/>
        <v>38.973390693157334</v>
      </c>
      <c r="DT33" s="14">
        <f t="shared" si="96"/>
        <v>39.145716547246103</v>
      </c>
      <c r="DU33" s="14">
        <f t="shared" si="96"/>
        <v>39.3123147974811</v>
      </c>
      <c r="DV33" s="14">
        <f t="shared" si="96"/>
        <v>39.473116410251116</v>
      </c>
      <c r="DW33" s="14">
        <f t="shared" si="96"/>
        <v>39.628054090674276</v>
      </c>
      <c r="DX33" s="14">
        <f t="shared" si="96"/>
        <v>39.777062353939726</v>
      </c>
      <c r="DY33" s="14">
        <f t="shared" si="96"/>
        <v>39.920077600087858</v>
      </c>
      <c r="DZ33" s="14">
        <f t="shared" si="96"/>
        <v>40.057038191952422</v>
      </c>
      <c r="EA33" s="14">
        <f t="shared" si="96"/>
        <v>40.187884535936703</v>
      </c>
      <c r="EB33" s="14">
        <f t="shared" si="96"/>
        <v>40.312559165245773</v>
      </c>
      <c r="EC33" s="14">
        <f t="shared" si="96"/>
        <v>40.431006825146675</v>
      </c>
      <c r="ED33" s="14">
        <f t="shared" si="96"/>
        <v>40.543174559780063</v>
      </c>
      <c r="EE33" s="14">
        <f t="shared" si="96"/>
        <v>40.649011800000764</v>
      </c>
      <c r="EF33" s="14">
        <f t="shared" si="96"/>
        <v>40.748470451682167</v>
      </c>
      <c r="EG33" s="14">
        <f t="shared" si="96"/>
        <v>40.841504983880291</v>
      </c>
      <c r="EH33" s="14">
        <f t="shared" si="96"/>
        <v>40.928072516220801</v>
      </c>
      <c r="EI33" s="14">
        <f t="shared" ref="EI33:GT33" si="97">37.6*EI30*(EI32*SIN($B$6)*SIN(EI29)+COS($B$6)*COS(EI29)*SIN(EI32))</f>
        <v>41.008132904844167</v>
      </c>
      <c r="EJ33" s="14">
        <f t="shared" si="97"/>
        <v>41.081648826224615</v>
      </c>
      <c r="EK33" s="14">
        <f t="shared" si="97"/>
        <v>41.148585858165696</v>
      </c>
      <c r="EL33" s="14">
        <f t="shared" si="97"/>
        <v>41.208912557271844</v>
      </c>
      <c r="EM33" s="14">
        <f t="shared" si="97"/>
        <v>41.262600532200715</v>
      </c>
      <c r="EN33" s="14">
        <f t="shared" si="97"/>
        <v>41.309624512016299</v>
      </c>
      <c r="EO33" s="14">
        <f t="shared" si="97"/>
        <v>41.349962408987807</v>
      </c>
      <c r="EP33" s="14">
        <f t="shared" si="97"/>
        <v>41.383595375214888</v>
      </c>
      <c r="EQ33" s="14">
        <f t="shared" si="97"/>
        <v>41.410507852504239</v>
      </c>
      <c r="ER33" s="14">
        <f t="shared" si="97"/>
        <v>41.430687614977543</v>
      </c>
      <c r="ES33" s="14">
        <f t="shared" si="97"/>
        <v>41.44412580395413</v>
      </c>
      <c r="ET33" s="14">
        <f t="shared" si="97"/>
        <v>41.450816954722207</v>
      </c>
      <c r="EU33" s="14">
        <f t="shared" si="97"/>
        <v>41.450759014891908</v>
      </c>
      <c r="EV33" s="14">
        <f t="shared" si="97"/>
        <v>41.443953354105908</v>
      </c>
      <c r="EW33" s="14">
        <f t="shared" si="97"/>
        <v>41.430404764971975</v>
      </c>
      <c r="EX33" s="14">
        <f t="shared" si="97"/>
        <v>41.410121455172145</v>
      </c>
      <c r="EY33" s="14">
        <f t="shared" si="97"/>
        <v>41.383115030794229</v>
      </c>
      <c r="EZ33" s="14">
        <f t="shared" si="97"/>
        <v>41.349400471022754</v>
      </c>
      <c r="FA33" s="14">
        <f t="shared" si="97"/>
        <v>41.308996094413821</v>
      </c>
      <c r="FB33" s="14">
        <f t="shared" si="97"/>
        <v>41.26192351706365</v>
      </c>
      <c r="FC33" s="14">
        <f t="shared" si="97"/>
        <v>41.208207603058916</v>
      </c>
      <c r="FD33" s="14">
        <f t="shared" si="97"/>
        <v>41.14787640766923</v>
      </c>
      <c r="FE33" s="14">
        <f t="shared" si="97"/>
        <v>41.080961113806957</v>
      </c>
      <c r="FF33" s="14">
        <f t="shared" si="97"/>
        <v>41.007495962334509</v>
      </c>
      <c r="FG33" s="14">
        <f t="shared" si="97"/>
        <v>40.927518176846149</v>
      </c>
      <c r="FH33" s="14">
        <f t="shared" si="97"/>
        <v>40.841067883586959</v>
      </c>
      <c r="FI33" s="14">
        <f t="shared" si="97"/>
        <v>40.748188027198452</v>
      </c>
      <c r="FJ33" s="14">
        <f t="shared" si="97"/>
        <v>40.648924282996198</v>
      </c>
      <c r="FK33" s="14">
        <f t="shared" si="97"/>
        <v>40.543324966491298</v>
      </c>
      <c r="FL33" s="14">
        <f t="shared" si="97"/>
        <v>40.431440940864633</v>
      </c>
      <c r="FM33" s="14">
        <f t="shared" si="97"/>
        <v>40.313325523091187</v>
      </c>
      <c r="FN33" s="14">
        <f t="shared" si="97"/>
        <v>40.189034389391715</v>
      </c>
      <c r="FO33" s="14">
        <f t="shared" si="97"/>
        <v>40.058625480662222</v>
      </c>
      <c r="FP33" s="14">
        <f t="shared" si="97"/>
        <v>39.922158908498901</v>
      </c>
      <c r="FQ33" s="14">
        <f t="shared" si="97"/>
        <v>39.779696862396591</v>
      </c>
      <c r="FR33" s="14">
        <f t="shared" si="97"/>
        <v>39.631303518657063</v>
      </c>
      <c r="FS33" s="14">
        <f t="shared" si="97"/>
        <v>39.47704495149636</v>
      </c>
      <c r="FT33" s="14">
        <f t="shared" si="97"/>
        <v>39.316989046791491</v>
      </c>
      <c r="FU33" s="14">
        <f t="shared" si="97"/>
        <v>39.151205418857103</v>
      </c>
      <c r="FV33" s="14">
        <f t="shared" si="97"/>
        <v>38.97976533059061</v>
      </c>
      <c r="FW33" s="14">
        <f t="shared" si="97"/>
        <v>38.802741617273469</v>
      </c>
      <c r="FX33" s="14">
        <f t="shared" si="97"/>
        <v>38.620208614265465</v>
      </c>
      <c r="FY33" s="14">
        <f t="shared" si="97"/>
        <v>38.432242088779141</v>
      </c>
      <c r="FZ33" s="14">
        <f t="shared" si="97"/>
        <v>38.238919175873875</v>
      </c>
      <c r="GA33" s="14">
        <f t="shared" si="97"/>
        <v>38.040318318762864</v>
      </c>
      <c r="GB33" s="14">
        <f t="shared" si="97"/>
        <v>37.836519213483129</v>
      </c>
      <c r="GC33" s="14">
        <f t="shared" si="97"/>
        <v>37.627602757937595</v>
      </c>
      <c r="GD33" s="14">
        <f t="shared" si="97"/>
        <v>37.4136510052803</v>
      </c>
      <c r="GE33" s="14">
        <f t="shared" si="97"/>
        <v>37.194747121580541</v>
      </c>
      <c r="GF33" s="14">
        <f t="shared" si="97"/>
        <v>36.970975347669942</v>
      </c>
      <c r="GG33" s="14">
        <f t="shared" si="97"/>
        <v>36.742420965046946</v>
      </c>
      <c r="GH33" s="14">
        <f t="shared" si="97"/>
        <v>36.50917026568721</v>
      </c>
      <c r="GI33" s="14">
        <f t="shared" si="97"/>
        <v>36.27131052558547</v>
      </c>
      <c r="GJ33" s="14">
        <f t="shared" si="97"/>
        <v>36.028929981833834</v>
      </c>
      <c r="GK33" s="14">
        <f t="shared" si="97"/>
        <v>35.782117813023874</v>
      </c>
      <c r="GL33" s="14">
        <f t="shared" si="97"/>
        <v>35.530964122745246</v>
      </c>
      <c r="GM33" s="14">
        <f t="shared" si="97"/>
        <v>35.27555992594089</v>
      </c>
      <c r="GN33" s="14">
        <f t="shared" si="97"/>
        <v>35.015997137869029</v>
      </c>
      <c r="GO33" s="14">
        <f t="shared" si="97"/>
        <v>34.752368565414201</v>
      </c>
      <c r="GP33" s="14">
        <f t="shared" si="97"/>
        <v>34.484767900483853</v>
      </c>
      <c r="GQ33" s="14">
        <f t="shared" si="97"/>
        <v>34.213289715223461</v>
      </c>
      <c r="GR33" s="14">
        <f t="shared" si="97"/>
        <v>33.938029458780825</v>
      </c>
      <c r="GS33" s="14">
        <f t="shared" si="97"/>
        <v>33.659083455350093</v>
      </c>
      <c r="GT33" s="14">
        <f t="shared" si="97"/>
        <v>33.376548903227047</v>
      </c>
      <c r="GU33" s="14">
        <f t="shared" ref="GU33:JF33" si="98">37.6*GU30*(GU32*SIN($B$6)*SIN(GU29)+COS($B$6)*COS(GU29)*SIN(GU32))</f>
        <v>33.090523874610071</v>
      </c>
      <c r="GV33" s="14">
        <f t="shared" si="98"/>
        <v>32.801107315884728</v>
      </c>
      <c r="GW33" s="14">
        <f t="shared" si="98"/>
        <v>32.508399048134969</v>
      </c>
      <c r="GX33" s="14">
        <f t="shared" si="98"/>
        <v>32.212499767630455</v>
      </c>
      <c r="GY33" s="14">
        <f t="shared" si="98"/>
        <v>31.91351104604578</v>
      </c>
      <c r="GZ33" s="14">
        <f t="shared" si="98"/>
        <v>31.611535330175712</v>
      </c>
      <c r="HA33" s="14">
        <f t="shared" si="98"/>
        <v>31.306675940919188</v>
      </c>
      <c r="HB33" s="14">
        <f t="shared" si="98"/>
        <v>30.999037071313751</v>
      </c>
      <c r="HC33" s="14">
        <f t="shared" si="98"/>
        <v>30.688723783412215</v>
      </c>
      <c r="HD33" s="14">
        <f t="shared" si="98"/>
        <v>30.375842003803776</v>
      </c>
      <c r="HE33" s="14">
        <f t="shared" si="98"/>
        <v>30.060498517592432</v>
      </c>
      <c r="HF33" s="14">
        <f t="shared" si="98"/>
        <v>29.742800960656968</v>
      </c>
      <c r="HG33" s="14">
        <f t="shared" si="98"/>
        <v>29.422857810028191</v>
      </c>
      <c r="HH33" s="14">
        <f t="shared" si="98"/>
        <v>29.100778372231058</v>
      </c>
      <c r="HI33" s="14">
        <f t="shared" si="98"/>
        <v>28.776672769451224</v>
      </c>
      <c r="HJ33" s="14">
        <f t="shared" si="98"/>
        <v>28.450651923397928</v>
      </c>
      <c r="HK33" s="14">
        <f t="shared" si="98"/>
        <v>28.122827536747153</v>
      </c>
      <c r="HL33" s="14">
        <f t="shared" si="98"/>
        <v>27.793312072061937</v>
      </c>
      <c r="HM33" s="14">
        <f t="shared" si="98"/>
        <v>27.462218728098623</v>
      </c>
      <c r="HN33" s="14">
        <f t="shared" si="98"/>
        <v>27.129661413420632</v>
      </c>
      <c r="HO33" s="14">
        <f t="shared" si="98"/>
        <v>26.795754717253605</v>
      </c>
      <c r="HP33" s="14">
        <f t="shared" si="98"/>
        <v>26.460613877528282</v>
      </c>
      <c r="HQ33" s="14">
        <f t="shared" si="98"/>
        <v>26.124354746069642</v>
      </c>
      <c r="HR33" s="14">
        <f t="shared" si="98"/>
        <v>25.78709375090282</v>
      </c>
      <c r="HS33" s="14">
        <f t="shared" si="98"/>
        <v>25.448947855658659</v>
      </c>
      <c r="HT33" s="14">
        <f t="shared" si="98"/>
        <v>25.11003451607332</v>
      </c>
      <c r="HU33" s="14">
        <f t="shared" si="98"/>
        <v>24.770471633587928</v>
      </c>
      <c r="HV33" s="14">
        <f t="shared" si="98"/>
        <v>24.430377506065604</v>
      </c>
      <c r="HW33" s="14">
        <f t="shared" si="98"/>
        <v>24.089870775654628</v>
      </c>
      <c r="HX33" s="14">
        <f t="shared" si="98"/>
        <v>23.749070373836908</v>
      </c>
      <c r="HY33" s="14">
        <f t="shared" si="98"/>
        <v>23.408095463711781</v>
      </c>
      <c r="HZ33" s="14">
        <f t="shared" si="98"/>
        <v>23.067065379575109</v>
      </c>
      <c r="IA33" s="14">
        <f t="shared" si="98"/>
        <v>22.726099563864064</v>
      </c>
      <c r="IB33" s="14">
        <f t="shared" si="98"/>
        <v>22.385317501546957</v>
      </c>
      <c r="IC33" s="14">
        <f t="shared" si="98"/>
        <v>22.044838652047108</v>
      </c>
      <c r="ID33" s="14">
        <f t="shared" si="98"/>
        <v>21.704782378798516</v>
      </c>
      <c r="IE33" s="14">
        <f t="shared" si="98"/>
        <v>21.365267876539509</v>
      </c>
      <c r="IF33" s="14">
        <f t="shared" si="98"/>
        <v>21.026414096458769</v>
      </c>
      <c r="IG33" s="14">
        <f t="shared" si="98"/>
        <v>20.688339669315553</v>
      </c>
      <c r="IH33" s="14">
        <f t="shared" si="98"/>
        <v>20.35116282666392</v>
      </c>
      <c r="II33" s="14">
        <f t="shared" si="98"/>
        <v>20.015001320316763</v>
      </c>
      <c r="IJ33" s="14">
        <f t="shared" si="98"/>
        <v>19.679972340192787</v>
      </c>
      <c r="IK33" s="14">
        <f t="shared" si="98"/>
        <v>19.346192430695172</v>
      </c>
      <c r="IL33" s="14">
        <f t="shared" si="98"/>
        <v>19.013777405776615</v>
      </c>
      <c r="IM33" s="14">
        <f t="shared" si="98"/>
        <v>18.682842262850539</v>
      </c>
      <c r="IN33" s="14">
        <f t="shared" si="98"/>
        <v>18.353501095713607</v>
      </c>
      <c r="IO33" s="14">
        <f t="shared" si="98"/>
        <v>18.025867006648291</v>
      </c>
      <c r="IP33" s="14">
        <f t="shared" si="98"/>
        <v>17.700052017879521</v>
      </c>
      <c r="IQ33" s="14">
        <f t="shared" si="98"/>
        <v>17.376166982562172</v>
      </c>
      <c r="IR33" s="14">
        <f t="shared" si="98"/>
        <v>17.054321495480032</v>
      </c>
      <c r="IS33" s="14">
        <f t="shared" si="98"/>
        <v>16.734623803639657</v>
      </c>
      <c r="IT33" s="14">
        <f t="shared" si="98"/>
        <v>16.417180716945268</v>
      </c>
      <c r="IU33" s="14">
        <f t="shared" si="98"/>
        <v>16.102097519143065</v>
      </c>
      <c r="IV33" s="14">
        <f t="shared" si="98"/>
        <v>15.7894778792251</v>
      </c>
      <c r="IW33" s="14">
        <f t="shared" si="98"/>
        <v>15.479423763484878</v>
      </c>
      <c r="IX33" s="14">
        <f t="shared" si="98"/>
        <v>15.17203534841779</v>
      </c>
      <c r="IY33" s="14">
        <f t="shared" si="98"/>
        <v>14.867410934660553</v>
      </c>
      <c r="IZ33" s="14">
        <f t="shared" si="98"/>
        <v>14.565646862164824</v>
      </c>
      <c r="JA33" s="14">
        <f t="shared" si="98"/>
        <v>14.266837426800304</v>
      </c>
      <c r="JB33" s="14">
        <f t="shared" si="98"/>
        <v>13.971074798583064</v>
      </c>
      <c r="JC33" s="14">
        <f t="shared" si="98"/>
        <v>13.67844894172482</v>
      </c>
      <c r="JD33" s="14">
        <f t="shared" si="98"/>
        <v>13.389047536698456</v>
      </c>
      <c r="JE33" s="14">
        <f t="shared" si="98"/>
        <v>13.102955904515014</v>
      </c>
      <c r="JF33" s="14">
        <f t="shared" si="98"/>
        <v>12.820256933406359</v>
      </c>
      <c r="JG33" s="14">
        <f t="shared" ref="JG33:LR33" si="99">37.6*JG30*(JG32*SIN($B$6)*SIN(JG29)+COS($B$6)*COS(JG29)*SIN(JG32))</f>
        <v>12.541031008107206</v>
      </c>
      <c r="JH33" s="14">
        <f t="shared" si="99"/>
        <v>12.265355941929046</v>
      </c>
      <c r="JI33" s="14">
        <f t="shared" si="99"/>
        <v>11.993306911817513</v>
      </c>
      <c r="JJ33" s="14">
        <f t="shared" si="99"/>
        <v>11.724956396583382</v>
      </c>
      <c r="JK33" s="14">
        <f t="shared" si="99"/>
        <v>11.460374118495887</v>
      </c>
      <c r="JL33" s="14">
        <f t="shared" si="99"/>
        <v>11.199626988425678</v>
      </c>
      <c r="JM33" s="14">
        <f t="shared" si="99"/>
        <v>10.942779054722864</v>
      </c>
      <c r="JN33" s="14">
        <f t="shared" si="99"/>
        <v>10.689891456013795</v>
      </c>
      <c r="JO33" s="14">
        <f t="shared" si="99"/>
        <v>10.441022378098266</v>
      </c>
      <c r="JP33" s="14">
        <f t="shared" si="99"/>
        <v>10.196227015126631</v>
      </c>
      <c r="JQ33" s="14">
        <f t="shared" si="99"/>
        <v>9.9555575352340089</v>
      </c>
      <c r="JR33" s="14">
        <f t="shared" si="99"/>
        <v>9.7190630508063247</v>
      </c>
      <c r="JS33" s="14">
        <f t="shared" si="99"/>
        <v>9.4867895935498936</v>
      </c>
      <c r="JT33" s="14">
        <f t="shared" si="99"/>
        <v>9.2587800945338863</v>
      </c>
      <c r="JU33" s="14">
        <f t="shared" si="99"/>
        <v>9.0350743693709834</v>
      </c>
      <c r="JV33" s="14">
        <f t="shared" si="99"/>
        <v>8.8157091086986501</v>
      </c>
      <c r="JW33" s="14">
        <f t="shared" si="99"/>
        <v>8.600717874119022</v>
      </c>
      <c r="JX33" s="14">
        <f t="shared" si="99"/>
        <v>8.3901310997512688</v>
      </c>
      <c r="JY33" s="14">
        <f t="shared" si="99"/>
        <v>8.1839760995454309</v>
      </c>
      <c r="JZ33" s="14">
        <f t="shared" si="99"/>
        <v>7.9822770805010039</v>
      </c>
      <c r="KA33" s="14">
        <f t="shared" si="99"/>
        <v>7.7850551619278825</v>
      </c>
      <c r="KB33" s="14">
        <f t="shared" si="99"/>
        <v>7.5923284008801373</v>
      </c>
      <c r="KC33" s="14">
        <f t="shared" si="99"/>
        <v>7.4041118238854562</v>
      </c>
      <c r="KD33" s="14">
        <f t="shared" si="99"/>
        <v>7.2204174650847071</v>
      </c>
      <c r="KE33" s="14">
        <f t="shared" si="99"/>
        <v>7.041254410886042</v>
      </c>
      <c r="KF33" s="14">
        <f t="shared" si="99"/>
        <v>6.8666288512274454</v>
      </c>
      <c r="KG33" s="14">
        <f t="shared" si="99"/>
        <v>6.696544137529326</v>
      </c>
      <c r="KH33" s="14">
        <f t="shared" si="99"/>
        <v>6.5310008474049095</v>
      </c>
      <c r="KI33" s="14">
        <f t="shared" si="99"/>
        <v>6.3699968561814604</v>
      </c>
      <c r="KJ33" s="14">
        <f t="shared" si="99"/>
        <v>6.2135274152678068</v>
      </c>
      <c r="KK33" s="14">
        <f t="shared" si="99"/>
        <v>6.0615852373852901</v>
      </c>
      <c r="KL33" s="14">
        <f t="shared" si="99"/>
        <v>5.9141605886578628</v>
      </c>
      <c r="KM33" s="14">
        <f t="shared" si="99"/>
        <v>5.7712413875344737</v>
      </c>
      <c r="KN33" s="14">
        <f t="shared" si="99"/>
        <v>5.6328133104910032</v>
      </c>
      <c r="KO33" s="14">
        <f t="shared" si="99"/>
        <v>5.4988599044314919</v>
      </c>
      <c r="KP33" s="14">
        <f t="shared" si="99"/>
        <v>5.3693627056778377</v>
      </c>
      <c r="KQ33" s="14">
        <f t="shared" si="99"/>
        <v>5.244301365404203</v>
      </c>
      <c r="KR33" s="14">
        <f t="shared" si="99"/>
        <v>5.1236537813367438</v>
      </c>
      <c r="KS33" s="14">
        <f t="shared" si="99"/>
        <v>5.0073962355007335</v>
      </c>
      <c r="KT33" s="14">
        <f t="shared" si="99"/>
        <v>4.8955035377564515</v>
      </c>
      <c r="KU33" s="14">
        <f t="shared" si="99"/>
        <v>4.7879491748213834</v>
      </c>
      <c r="KV33" s="14">
        <f t="shared" si="99"/>
        <v>4.6847054644305048</v>
      </c>
      <c r="KW33" s="14">
        <f t="shared" si="99"/>
        <v>4.5857437142381956</v>
      </c>
      <c r="KX33" s="14">
        <f t="shared" si="99"/>
        <v>4.4910343850152339</v>
      </c>
      <c r="KY33" s="14">
        <f t="shared" si="99"/>
        <v>4.4005472576429341</v>
      </c>
      <c r="KZ33" s="14">
        <f t="shared" si="99"/>
        <v>4.3142516033535792</v>
      </c>
      <c r="LA33" s="14">
        <f t="shared" si="99"/>
        <v>4.2321163566134041</v>
      </c>
      <c r="LB33" s="14">
        <f t="shared" si="99"/>
        <v>4.1541102899911992</v>
      </c>
      <c r="LC33" s="14">
        <f t="shared" si="99"/>
        <v>4.0802021903035808</v>
      </c>
      <c r="LD33" s="14">
        <f t="shared" si="99"/>
        <v>4.0103610352775307</v>
      </c>
      <c r="LE33" s="14">
        <f t="shared" si="99"/>
        <v>3.9445561699228575</v>
      </c>
      <c r="LF33" s="14">
        <f t="shared" si="99"/>
        <v>3.882757481763242</v>
      </c>
      <c r="LG33" s="14">
        <f t="shared" si="99"/>
        <v>3.8249355740347699</v>
      </c>
      <c r="LH33" s="14">
        <f t="shared" si="99"/>
        <v>3.7710619359267445</v>
      </c>
      <c r="LI33" s="14">
        <f t="shared" si="99"/>
        <v>3.7211091089127786</v>
      </c>
      <c r="LJ33" s="14">
        <f t="shared" si="99"/>
        <v>3.675050848200252</v>
      </c>
      <c r="LK33" s="14">
        <f t="shared" si="99"/>
        <v>3.6328622783158746</v>
      </c>
      <c r="LL33" s="14">
        <f t="shared" si="99"/>
        <v>3.5945200418438858</v>
      </c>
      <c r="LM33" s="14">
        <f t="shared" si="99"/>
        <v>3.5600024403430011</v>
      </c>
      <c r="LN33" s="14">
        <f t="shared" si="99"/>
        <v>3.5292895664885768</v>
      </c>
      <c r="LO33" s="14">
        <f t="shared" si="99"/>
        <v>3.5023634265185666</v>
      </c>
      <c r="LP33" s="14">
        <f t="shared" si="99"/>
        <v>3.4792080521055371</v>
      </c>
      <c r="LQ33" s="14">
        <f t="shared" si="99"/>
        <v>3.4598096008324482</v>
      </c>
      <c r="LR33" s="14">
        <f t="shared" si="99"/>
        <v>3.4441564445166608</v>
      </c>
      <c r="LS33" s="14">
        <f t="shared" ref="LS33:NB33" si="100">37.6*LS30*(LS32*SIN($B$6)*SIN(LS29)+COS($B$6)*COS(LS29)*SIN(LS32))</f>
        <v>3.4322392447045269</v>
      </c>
      <c r="LT33" s="14">
        <f t="shared" si="100"/>
        <v>3.4240510147463117</v>
      </c>
      <c r="LU33" s="14">
        <f t="shared" si="100"/>
        <v>3.4195871679582295</v>
      </c>
      <c r="LV33" s="14">
        <f t="shared" si="100"/>
        <v>3.418845551482466</v>
      </c>
      <c r="LW33" s="14">
        <f t="shared" si="100"/>
        <v>3.4218264655664958</v>
      </c>
      <c r="LX33" s="14">
        <f t="shared" si="100"/>
        <v>3.4285326680979606</v>
      </c>
      <c r="LY33" s="14">
        <f t="shared" si="100"/>
        <v>3.438969364348718</v>
      </c>
      <c r="LZ33" s="14">
        <f t="shared" si="100"/>
        <v>3.4531441819996838</v>
      </c>
      <c r="MA33" s="14">
        <f t="shared" si="100"/>
        <v>3.4710671316352735</v>
      </c>
      <c r="MB33" s="14">
        <f t="shared" si="100"/>
        <v>3.4927505530097029</v>
      </c>
      <c r="MC33" s="14">
        <f t="shared" si="100"/>
        <v>3.5182090474966339</v>
      </c>
      <c r="MD33" s="14">
        <f t="shared" si="100"/>
        <v>3.5474593972358619</v>
      </c>
      <c r="ME33" s="14">
        <f t="shared" si="100"/>
        <v>3.5805204715851771</v>
      </c>
      <c r="MF33" s="14">
        <f t="shared" si="100"/>
        <v>3.6174131215707663</v>
      </c>
      <c r="MG33" s="14">
        <f t="shared" si="100"/>
        <v>3.6581600631043498</v>
      </c>
      <c r="MH33" s="14">
        <f t="shared" si="100"/>
        <v>3.7027857497993018</v>
      </c>
      <c r="MI33" s="14">
        <f t="shared" si="100"/>
        <v>3.7513162362703376</v>
      </c>
      <c r="MJ33" s="14">
        <f t="shared" si="100"/>
        <v>3.8037790328424226</v>
      </c>
      <c r="MK33" s="14">
        <f t="shared" si="100"/>
        <v>3.8602029526236241</v>
      </c>
      <c r="ML33" s="14">
        <f t="shared" si="100"/>
        <v>3.92061795191466</v>
      </c>
      <c r="MM33" s="14">
        <f t="shared" si="100"/>
        <v>3.985054964934907</v>
      </c>
      <c r="MN33" s="14">
        <f t="shared" si="100"/>
        <v>4.0535457338417249</v>
      </c>
      <c r="MO33" s="14">
        <f t="shared" si="100"/>
        <v>4.1261226350073059</v>
      </c>
      <c r="MP33" s="14">
        <f t="shared" si="100"/>
        <v>4.2028185024967284</v>
      </c>
      <c r="MQ33" s="14">
        <f t="shared" si="100"/>
        <v>4.2836664496623076</v>
      </c>
      <c r="MR33" s="14">
        <f t="shared" si="100"/>
        <v>4.3686996897349619</v>
      </c>
      <c r="MS33" s="14">
        <f t="shared" si="100"/>
        <v>4.4579513562531403</v>
      </c>
      <c r="MT33" s="14">
        <f t="shared" si="100"/>
        <v>4.5514543241257019</v>
      </c>
      <c r="MU33" s="14">
        <f t="shared" si="100"/>
        <v>4.6492410320774438</v>
      </c>
      <c r="MV33" s="14">
        <f t="shared" si="100"/>
        <v>4.7513433071761639</v>
      </c>
      <c r="MW33" s="14">
        <f t="shared" si="100"/>
        <v>4.8577921920886284</v>
      </c>
      <c r="MX33" s="14">
        <f t="shared" si="100"/>
        <v>4.9686177756608023</v>
      </c>
      <c r="MY33" s="14">
        <f t="shared" si="100"/>
        <v>5.0838490273655461</v>
      </c>
      <c r="MZ33" s="14">
        <f t="shared" si="100"/>
        <v>5.2035136361094931</v>
      </c>
      <c r="NA33" s="14">
        <f t="shared" si="100"/>
        <v>5.3276378538406641</v>
      </c>
      <c r="NB33" s="14">
        <f t="shared" si="100"/>
        <v>5.4562463443494362</v>
      </c>
      <c r="NC33" s="4"/>
    </row>
    <row r="34" spans="1:367" ht="15.75" x14ac:dyDescent="0.3">
      <c r="A34" s="12" t="s">
        <v>29</v>
      </c>
      <c r="B34" s="14">
        <f>(0.75+0.00002*$B$7)*B33</f>
        <v>4.2228976378674874</v>
      </c>
      <c r="C34" s="14">
        <f t="shared" ref="C34:J34" si="101">(0.75+0.00002*$B$7)*C33</f>
        <v>4.3271601117322085</v>
      </c>
      <c r="D34" s="14">
        <f t="shared" si="101"/>
        <v>4.4348371548834553</v>
      </c>
      <c r="E34" s="14">
        <f t="shared" si="101"/>
        <v>4.5459409526218293</v>
      </c>
      <c r="F34" s="14">
        <f t="shared" si="101"/>
        <v>4.660481972096008</v>
      </c>
      <c r="G34" s="14">
        <f t="shared" si="101"/>
        <v>4.7784688781323537</v>
      </c>
      <c r="H34" s="14">
        <f t="shared" si="101"/>
        <v>4.8999084541589077</v>
      </c>
      <c r="I34" s="14">
        <f t="shared" si="101"/>
        <v>5.0248055282819877</v>
      </c>
      <c r="J34" s="14">
        <f t="shared" si="101"/>
        <v>5.1531629045536613</v>
      </c>
      <c r="K34" s="14">
        <f t="shared" ref="K34:BV34" si="102">(0.75+0.00002*$B$7)*K33</f>
        <v>5.2849812994504974</v>
      </c>
      <c r="L34" s="14">
        <f t="shared" si="102"/>
        <v>5.4202592835674546</v>
      </c>
      <c r="M34" s="14">
        <f t="shared" si="102"/>
        <v>5.5589932285159707</v>
      </c>
      <c r="N34" s="14">
        <f t="shared" si="102"/>
        <v>5.7011772590017467</v>
      </c>
      <c r="O34" s="14">
        <f t="shared" si="102"/>
        <v>5.8468032100456391</v>
      </c>
      <c r="P34" s="14">
        <f t="shared" si="102"/>
        <v>5.9958605893000998</v>
      </c>
      <c r="Q34" s="14">
        <f t="shared" si="102"/>
        <v>6.1483365444037039</v>
      </c>
      <c r="R34" s="14">
        <f t="shared" si="102"/>
        <v>6.3042158353074278</v>
      </c>
      <c r="S34" s="14">
        <f t="shared" si="102"/>
        <v>6.4634808114985036</v>
      </c>
      <c r="T34" s="14">
        <f t="shared" si="102"/>
        <v>6.6261113940402518</v>
      </c>
      <c r="U34" s="14">
        <f t="shared" si="102"/>
        <v>6.7920850623401003</v>
      </c>
      <c r="V34" s="14">
        <f t="shared" si="102"/>
        <v>6.9613768455519853</v>
      </c>
      <c r="W34" s="14">
        <f t="shared" si="102"/>
        <v>7.1339593185141901</v>
      </c>
      <c r="X34" s="14">
        <f t="shared" si="102"/>
        <v>7.309802602118852</v>
      </c>
      <c r="Y34" s="14">
        <f t="shared" si="102"/>
        <v>7.4888743680050034</v>
      </c>
      <c r="Z34" s="14">
        <f t="shared" si="102"/>
        <v>7.6711398474631158</v>
      </c>
      <c r="AA34" s="14">
        <f t="shared" si="102"/>
        <v>7.8565618444355012</v>
      </c>
      <c r="AB34" s="14">
        <f t="shared" si="102"/>
        <v>8.0451007524934148</v>
      </c>
      <c r="AC34" s="14">
        <f t="shared" si="102"/>
        <v>8.236714575668838</v>
      </c>
      <c r="AD34" s="14">
        <f t="shared" si="102"/>
        <v>8.4313589530158026</v>
      </c>
      <c r="AE34" s="14">
        <f t="shared" si="102"/>
        <v>8.6289871867736156</v>
      </c>
      <c r="AF34" s="14">
        <f t="shared" si="102"/>
        <v>8.8295502740016261</v>
      </c>
      <c r="AG34" s="14">
        <f t="shared" si="102"/>
        <v>9.0329969415530051</v>
      </c>
      <c r="AH34" s="14">
        <f t="shared" si="102"/>
        <v>9.2392736842524918</v>
      </c>
      <c r="AI34" s="14">
        <f t="shared" si="102"/>
        <v>9.4483248061412368</v>
      </c>
      <c r="AJ34" s="14">
        <f t="shared" si="102"/>
        <v>9.6600924646495727</v>
      </c>
      <c r="AK34" s="14">
        <f t="shared" si="102"/>
        <v>9.8745167175568866</v>
      </c>
      <c r="AL34" s="14">
        <f t="shared" si="102"/>
        <v>10.091535572595808</v>
      </c>
      <c r="AM34" s="14">
        <f t="shared" si="102"/>
        <v>10.311085039556406</v>
      </c>
      <c r="AN34" s="14">
        <f t="shared" si="102"/>
        <v>10.533099184744383</v>
      </c>
      <c r="AO34" s="14">
        <f t="shared" si="102"/>
        <v>10.757510187646016</v>
      </c>
      <c r="AP34" s="14">
        <f t="shared" si="102"/>
        <v>10.984248399651063</v>
      </c>
      <c r="AQ34" s="14">
        <f t="shared" si="102"/>
        <v>11.213242404683946</v>
      </c>
      <c r="AR34" s="14">
        <f t="shared" si="102"/>
        <v>11.444419081592256</v>
      </c>
      <c r="AS34" s="14">
        <f t="shared" si="102"/>
        <v>11.677703668141014</v>
      </c>
      <c r="AT34" s="14">
        <f t="shared" si="102"/>
        <v>11.913019826460273</v>
      </c>
      <c r="AU34" s="14">
        <f t="shared" si="102"/>
        <v>12.150289709793112</v>
      </c>
      <c r="AV34" s="14">
        <f t="shared" si="102"/>
        <v>12.38943403039103</v>
      </c>
      <c r="AW34" s="14">
        <f t="shared" si="102"/>
        <v>12.630372128403209</v>
      </c>
      <c r="AX34" s="14">
        <f t="shared" si="102"/>
        <v>12.873022041606735</v>
      </c>
      <c r="AY34" s="14">
        <f t="shared" si="102"/>
        <v>13.117300575824702</v>
      </c>
      <c r="AZ34" s="14">
        <f t="shared" si="102"/>
        <v>13.363123375880146</v>
      </c>
      <c r="BA34" s="14">
        <f t="shared" si="102"/>
        <v>13.610404996934296</v>
      </c>
      <c r="BB34" s="14">
        <f t="shared" si="102"/>
        <v>13.859058976058938</v>
      </c>
      <c r="BC34" s="14">
        <f t="shared" si="102"/>
        <v>14.108997903893833</v>
      </c>
      <c r="BD34" s="14">
        <f t="shared" si="102"/>
        <v>14.360133496242161</v>
      </c>
      <c r="BE34" s="14">
        <f t="shared" si="102"/>
        <v>14.612376665458465</v>
      </c>
      <c r="BF34" s="14">
        <f t="shared" si="102"/>
        <v>14.865637591486312</v>
      </c>
      <c r="BG34" s="14">
        <f t="shared" si="102"/>
        <v>15.119825792405022</v>
      </c>
      <c r="BH34" s="14">
        <f t="shared" si="102"/>
        <v>15.374850194348172</v>
      </c>
      <c r="BI34" s="14">
        <f t="shared" si="102"/>
        <v>15.630619200659192</v>
      </c>
      <c r="BJ34" s="14">
        <f t="shared" si="102"/>
        <v>15.887040760153718</v>
      </c>
      <c r="BK34" s="14">
        <f t="shared" si="102"/>
        <v>16.1440224343614</v>
      </c>
      <c r="BL34" s="14">
        <f t="shared" si="102"/>
        <v>16.401471463624684</v>
      </c>
      <c r="BM34" s="14">
        <f t="shared" si="102"/>
        <v>16.659294831936371</v>
      </c>
      <c r="BN34" s="14">
        <f t="shared" si="102"/>
        <v>16.91739933040261</v>
      </c>
      <c r="BO34" s="14">
        <f t="shared" si="102"/>
        <v>17.175691619223315</v>
      </c>
      <c r="BP34" s="14">
        <f t="shared" si="102"/>
        <v>17.434078288087385</v>
      </c>
      <c r="BQ34" s="14">
        <f t="shared" si="102"/>
        <v>17.692465914886064</v>
      </c>
      <c r="BR34" s="14">
        <f t="shared" si="102"/>
        <v>17.950761122653915</v>
      </c>
      <c r="BS34" s="14">
        <f t="shared" si="102"/>
        <v>18.208870634653405</v>
      </c>
      <c r="BT34" s="14">
        <f t="shared" si="102"/>
        <v>18.466701327525719</v>
      </c>
      <c r="BU34" s="14">
        <f t="shared" si="102"/>
        <v>18.724160282437875</v>
      </c>
      <c r="BV34" s="14">
        <f t="shared" si="102"/>
        <v>18.981154834163117</v>
      </c>
      <c r="BW34" s="14">
        <f t="shared" ref="BW34:EH34" si="103">(0.75+0.00002*$B$7)*BW33</f>
        <v>19.23759261803966</v>
      </c>
      <c r="BX34" s="14">
        <f t="shared" si="103"/>
        <v>19.493381614760402</v>
      </c>
      <c r="BY34" s="14">
        <f t="shared" si="103"/>
        <v>19.748430192954675</v>
      </c>
      <c r="BZ34" s="14">
        <f t="shared" si="103"/>
        <v>20.002647149531263</v>
      </c>
      <c r="CA34" s="14">
        <f t="shared" si="103"/>
        <v>20.255941747760723</v>
      </c>
      <c r="CB34" s="14">
        <f t="shared" si="103"/>
        <v>20.508223753083737</v>
      </c>
      <c r="CC34" s="14">
        <f t="shared" si="103"/>
        <v>20.759403466641242</v>
      </c>
      <c r="CD34" s="14">
        <f t="shared" si="103"/>
        <v>21.009391756531347</v>
      </c>
      <c r="CE34" s="14">
        <f t="shared" si="103"/>
        <v>21.258100086807136</v>
      </c>
      <c r="CF34" s="14">
        <f t="shared" si="103"/>
        <v>21.505440544239242</v>
      </c>
      <c r="CG34" s="14">
        <f t="shared" si="103"/>
        <v>21.751325862876136</v>
      </c>
      <c r="CH34" s="14">
        <f t="shared" si="103"/>
        <v>21.995669446445213</v>
      </c>
      <c r="CI34" s="14">
        <f t="shared" si="103"/>
        <v>22.238385388646833</v>
      </c>
      <c r="CJ34" s="14">
        <f t="shared" si="103"/>
        <v>22.4793884914038</v>
      </c>
      <c r="CK34" s="14">
        <f t="shared" si="103"/>
        <v>22.718594281137861</v>
      </c>
      <c r="CL34" s="14">
        <f t="shared" si="103"/>
        <v>22.955919023154706</v>
      </c>
      <c r="CM34" s="14">
        <f t="shared" si="103"/>
        <v>23.19127973422864</v>
      </c>
      <c r="CN34" s="14">
        <f t="shared" si="103"/>
        <v>23.424594193487305</v>
      </c>
      <c r="CO34" s="14">
        <f t="shared" si="103"/>
        <v>23.65578095170638</v>
      </c>
      <c r="CP34" s="14">
        <f t="shared" si="103"/>
        <v>23.884759339133197</v>
      </c>
      <c r="CQ34" s="14">
        <f t="shared" si="103"/>
        <v>24.111449471967308</v>
      </c>
      <c r="CR34" s="14">
        <f t="shared" si="103"/>
        <v>24.335772257634613</v>
      </c>
      <c r="CS34" s="14">
        <f t="shared" si="103"/>
        <v>24.557649399000194</v>
      </c>
      <c r="CT34" s="14">
        <f t="shared" si="103"/>
        <v>24.77700339767275</v>
      </c>
      <c r="CU34" s="14">
        <f t="shared" si="103"/>
        <v>24.993757556561651</v>
      </c>
      <c r="CV34" s="14">
        <f t="shared" si="103"/>
        <v>25.207835981854373</v>
      </c>
      <c r="CW34" s="14">
        <f t="shared" si="103"/>
        <v>25.419163584588947</v>
      </c>
      <c r="CX34" s="14">
        <f t="shared" si="103"/>
        <v>25.627666082002111</v>
      </c>
      <c r="CY34" s="14">
        <f t="shared" si="103"/>
        <v>25.833269998839466</v>
      </c>
      <c r="CZ34" s="14">
        <f t="shared" si="103"/>
        <v>26.03590266881832</v>
      </c>
      <c r="DA34" s="14">
        <f t="shared" si="103"/>
        <v>26.23549223643824</v>
      </c>
      <c r="DB34" s="14">
        <f t="shared" si="103"/>
        <v>26.43196765933714</v>
      </c>
      <c r="DC34" s="14">
        <f t="shared" si="103"/>
        <v>26.625258711392995</v>
      </c>
      <c r="DD34" s="14">
        <f t="shared" si="103"/>
        <v>26.815295986772249</v>
      </c>
      <c r="DE34" s="14">
        <f t="shared" si="103"/>
        <v>27.002010905126099</v>
      </c>
      <c r="DF34" s="14">
        <f t="shared" si="103"/>
        <v>27.185335718134148</v>
      </c>
      <c r="DG34" s="14">
        <f t="shared" si="103"/>
        <v>27.365203517592914</v>
      </c>
      <c r="DH34" s="14">
        <f t="shared" si="103"/>
        <v>27.541548245241973</v>
      </c>
      <c r="DI34" s="14">
        <f t="shared" si="103"/>
        <v>27.714304704515207</v>
      </c>
      <c r="DJ34" s="14">
        <f t="shared" si="103"/>
        <v>27.883408574397354</v>
      </c>
      <c r="DK34" s="14">
        <f t="shared" si="103"/>
        <v>28.048796425557068</v>
      </c>
      <c r="DL34" s="14">
        <f t="shared" si="103"/>
        <v>28.210405738916545</v>
      </c>
      <c r="DM34" s="14">
        <f t="shared" si="103"/>
        <v>28.368174926805256</v>
      </c>
      <c r="DN34" s="14">
        <f t="shared" si="103"/>
        <v>28.522043356830274</v>
      </c>
      <c r="DO34" s="14">
        <f t="shared" si="103"/>
        <v>28.671951378578854</v>
      </c>
      <c r="DP34" s="14">
        <f t="shared" si="103"/>
        <v>28.817840353249373</v>
      </c>
      <c r="DQ34" s="14">
        <f t="shared" si="103"/>
        <v>28.959652686286042</v>
      </c>
      <c r="DR34" s="14">
        <f t="shared" si="103"/>
        <v>29.097331863068451</v>
      </c>
      <c r="DS34" s="14">
        <f t="shared" si="103"/>
        <v>29.230822487681866</v>
      </c>
      <c r="DT34" s="14">
        <f t="shared" si="103"/>
        <v>29.360070324765523</v>
      </c>
      <c r="DU34" s="14">
        <f t="shared" si="103"/>
        <v>29.485022344406776</v>
      </c>
      <c r="DV34" s="14">
        <f t="shared" si="103"/>
        <v>29.605626770016542</v>
      </c>
      <c r="DW34" s="14">
        <f t="shared" si="103"/>
        <v>29.721833129087521</v>
      </c>
      <c r="DX34" s="14">
        <f t="shared" si="103"/>
        <v>29.833592306701874</v>
      </c>
      <c r="DY34" s="14">
        <f t="shared" si="103"/>
        <v>29.940856601617895</v>
      </c>
      <c r="DZ34" s="14">
        <f t="shared" si="103"/>
        <v>30.043579784728156</v>
      </c>
      <c r="EA34" s="14">
        <f t="shared" si="103"/>
        <v>30.141717159643246</v>
      </c>
      <c r="EB34" s="14">
        <f t="shared" si="103"/>
        <v>30.235225625117636</v>
      </c>
      <c r="EC34" s="14">
        <f t="shared" si="103"/>
        <v>30.324063738996511</v>
      </c>
      <c r="ED34" s="14">
        <f t="shared" si="103"/>
        <v>30.408191783326245</v>
      </c>
      <c r="EE34" s="14">
        <f t="shared" si="103"/>
        <v>30.487571830236575</v>
      </c>
      <c r="EF34" s="14">
        <f t="shared" si="103"/>
        <v>30.56216780817066</v>
      </c>
      <c r="EG34" s="14">
        <f t="shared" si="103"/>
        <v>30.631945568009897</v>
      </c>
      <c r="EH34" s="14">
        <f t="shared" si="103"/>
        <v>30.696872948615926</v>
      </c>
      <c r="EI34" s="14">
        <f t="shared" ref="EI34:GT34" si="104">(0.75+0.00002*$B$7)*EI33</f>
        <v>30.756919841291225</v>
      </c>
      <c r="EJ34" s="14">
        <f t="shared" si="104"/>
        <v>30.812058252644988</v>
      </c>
      <c r="EK34" s="14">
        <f t="shared" si="104"/>
        <v>30.862262365341437</v>
      </c>
      <c r="EL34" s="14">
        <f t="shared" si="104"/>
        <v>30.90750859620503</v>
      </c>
      <c r="EM34" s="14">
        <f t="shared" si="104"/>
        <v>30.94777565116118</v>
      </c>
      <c r="EN34" s="14">
        <f t="shared" si="104"/>
        <v>30.983044576502465</v>
      </c>
      <c r="EO34" s="14">
        <f t="shared" si="104"/>
        <v>31.013298805989034</v>
      </c>
      <c r="EP34" s="14">
        <f t="shared" si="104"/>
        <v>31.038524203318673</v>
      </c>
      <c r="EQ34" s="14">
        <f t="shared" si="104"/>
        <v>31.058709099535228</v>
      </c>
      <c r="ER34" s="14">
        <f t="shared" si="104"/>
        <v>31.073844324985458</v>
      </c>
      <c r="ES34" s="14">
        <f t="shared" si="104"/>
        <v>31.083923235481677</v>
      </c>
      <c r="ET34" s="14">
        <f t="shared" si="104"/>
        <v>31.08894173238075</v>
      </c>
      <c r="EU34" s="14">
        <f t="shared" si="104"/>
        <v>31.08889827634923</v>
      </c>
      <c r="EV34" s="14">
        <f t="shared" si="104"/>
        <v>31.083793894646515</v>
      </c>
      <c r="EW34" s="14">
        <f t="shared" si="104"/>
        <v>31.07363218182428</v>
      </c>
      <c r="EX34" s="14">
        <f t="shared" si="104"/>
        <v>31.058419293808214</v>
      </c>
      <c r="EY34" s="14">
        <f t="shared" si="104"/>
        <v>31.038163935396287</v>
      </c>
      <c r="EZ34" s="14">
        <f t="shared" si="104"/>
        <v>31.012877341276486</v>
      </c>
      <c r="FA34" s="14">
        <f t="shared" si="104"/>
        <v>30.982573250732255</v>
      </c>
      <c r="FB34" s="14">
        <f t="shared" si="104"/>
        <v>30.947267876268079</v>
      </c>
      <c r="FC34" s="14">
        <f t="shared" si="104"/>
        <v>30.90697986644625</v>
      </c>
      <c r="FD34" s="14">
        <f t="shared" si="104"/>
        <v>30.861730263280077</v>
      </c>
      <c r="FE34" s="14">
        <f t="shared" si="104"/>
        <v>30.811542454577495</v>
      </c>
      <c r="FF34" s="14">
        <f t="shared" si="104"/>
        <v>30.75644212167013</v>
      </c>
      <c r="FG34" s="14">
        <f t="shared" si="104"/>
        <v>30.696457182998149</v>
      </c>
      <c r="FH34" s="14">
        <f t="shared" si="104"/>
        <v>30.631617734047893</v>
      </c>
      <c r="FI34" s="14">
        <f t="shared" si="104"/>
        <v>30.561955984159383</v>
      </c>
      <c r="FJ34" s="14">
        <f t="shared" si="104"/>
        <v>30.487506190732809</v>
      </c>
      <c r="FK34" s="14">
        <f t="shared" si="104"/>
        <v>30.408304591367806</v>
      </c>
      <c r="FL34" s="14">
        <f t="shared" si="104"/>
        <v>30.324389334467291</v>
      </c>
      <c r="FM34" s="14">
        <f t="shared" si="104"/>
        <v>30.235800408828855</v>
      </c>
      <c r="FN34" s="14">
        <f t="shared" si="104"/>
        <v>30.142579572731574</v>
      </c>
      <c r="FO34" s="14">
        <f t="shared" si="104"/>
        <v>30.044770283006279</v>
      </c>
      <c r="FP34" s="14">
        <f t="shared" si="104"/>
        <v>29.942417624552345</v>
      </c>
      <c r="FQ34" s="14">
        <f t="shared" si="104"/>
        <v>29.835568240734691</v>
      </c>
      <c r="FR34" s="14">
        <f t="shared" si="104"/>
        <v>29.724270265063172</v>
      </c>
      <c r="FS34" s="14">
        <f t="shared" si="104"/>
        <v>29.6085732545213</v>
      </c>
      <c r="FT34" s="14">
        <f t="shared" si="104"/>
        <v>29.488528124874556</v>
      </c>
      <c r="FU34" s="14">
        <f t="shared" si="104"/>
        <v>29.364187088251207</v>
      </c>
      <c r="FV34" s="14">
        <f t="shared" si="104"/>
        <v>29.235603593249571</v>
      </c>
      <c r="FW34" s="14">
        <f t="shared" si="104"/>
        <v>29.102832267787448</v>
      </c>
      <c r="FX34" s="14">
        <f t="shared" si="104"/>
        <v>28.965928864871383</v>
      </c>
      <c r="FY34" s="14">
        <f t="shared" si="104"/>
        <v>28.824950211426131</v>
      </c>
      <c r="FZ34" s="14">
        <f t="shared" si="104"/>
        <v>28.679954160288926</v>
      </c>
      <c r="GA34" s="14">
        <f t="shared" si="104"/>
        <v>28.530999545438526</v>
      </c>
      <c r="GB34" s="14">
        <f t="shared" si="104"/>
        <v>28.378146140496618</v>
      </c>
      <c r="GC34" s="14">
        <f t="shared" si="104"/>
        <v>28.221454620508357</v>
      </c>
      <c r="GD34" s="14">
        <f t="shared" si="104"/>
        <v>28.060986526980333</v>
      </c>
      <c r="GE34" s="14">
        <f t="shared" si="104"/>
        <v>27.896804236127839</v>
      </c>
      <c r="GF34" s="14">
        <f t="shared" si="104"/>
        <v>27.728970930259411</v>
      </c>
      <c r="GG34" s="14">
        <f t="shared" si="104"/>
        <v>27.557550572204512</v>
      </c>
      <c r="GH34" s="14">
        <f t="shared" si="104"/>
        <v>27.382607882670722</v>
      </c>
      <c r="GI34" s="14">
        <f t="shared" si="104"/>
        <v>27.204208320399616</v>
      </c>
      <c r="GJ34" s="14">
        <f t="shared" si="104"/>
        <v>27.022418064975014</v>
      </c>
      <c r="GK34" s="14">
        <f t="shared" si="104"/>
        <v>26.837304002124167</v>
      </c>
      <c r="GL34" s="14">
        <f t="shared" si="104"/>
        <v>26.648933711341389</v>
      </c>
      <c r="GM34" s="14">
        <f t="shared" si="104"/>
        <v>26.457375455654187</v>
      </c>
      <c r="GN34" s="14">
        <f t="shared" si="104"/>
        <v>26.262698173344528</v>
      </c>
      <c r="GO34" s="14">
        <f t="shared" si="104"/>
        <v>26.06497147143196</v>
      </c>
      <c r="GP34" s="14">
        <f t="shared" si="104"/>
        <v>25.8642656207209</v>
      </c>
      <c r="GQ34" s="14">
        <f t="shared" si="104"/>
        <v>25.660651552211899</v>
      </c>
      <c r="GR34" s="14">
        <f t="shared" si="104"/>
        <v>25.454200854674795</v>
      </c>
      <c r="GS34" s="14">
        <f t="shared" si="104"/>
        <v>25.244985773181678</v>
      </c>
      <c r="GT34" s="14">
        <f t="shared" si="104"/>
        <v>25.033079208398352</v>
      </c>
      <c r="GU34" s="14">
        <f t="shared" ref="GU34:JF34" si="105">(0.75+0.00002*$B$7)*GU33</f>
        <v>24.818554716435045</v>
      </c>
      <c r="GV34" s="14">
        <f t="shared" si="105"/>
        <v>24.601486509059864</v>
      </c>
      <c r="GW34" s="14">
        <f t="shared" si="105"/>
        <v>24.381949454082189</v>
      </c>
      <c r="GX34" s="14">
        <f t="shared" si="105"/>
        <v>24.160019075718193</v>
      </c>
      <c r="GY34" s="14">
        <f t="shared" si="105"/>
        <v>23.935771554755256</v>
      </c>
      <c r="GZ34" s="14">
        <f t="shared" si="105"/>
        <v>23.709283728338388</v>
      </c>
      <c r="HA34" s="14">
        <f t="shared" si="105"/>
        <v>23.480633089208212</v>
      </c>
      <c r="HB34" s="14">
        <f t="shared" si="105"/>
        <v>23.249897784226739</v>
      </c>
      <c r="HC34" s="14">
        <f t="shared" si="105"/>
        <v>23.017156612034828</v>
      </c>
      <c r="HD34" s="14">
        <f t="shared" si="105"/>
        <v>22.782489019692907</v>
      </c>
      <c r="HE34" s="14">
        <f t="shared" si="105"/>
        <v>22.545975098164675</v>
      </c>
      <c r="HF34" s="14">
        <f t="shared" si="105"/>
        <v>22.307695576511939</v>
      </c>
      <c r="HG34" s="14">
        <f t="shared" si="105"/>
        <v>22.067731814677344</v>
      </c>
      <c r="HH34" s="14">
        <f t="shared" si="105"/>
        <v>21.826165794740739</v>
      </c>
      <c r="HI34" s="14">
        <f t="shared" si="105"/>
        <v>21.583080110543808</v>
      </c>
      <c r="HJ34" s="14">
        <f t="shared" si="105"/>
        <v>21.338557955586914</v>
      </c>
      <c r="HK34" s="14">
        <f t="shared" si="105"/>
        <v>21.0926831091111</v>
      </c>
      <c r="HL34" s="14">
        <f t="shared" si="105"/>
        <v>20.845539920287894</v>
      </c>
      <c r="HM34" s="14">
        <f t="shared" si="105"/>
        <v>20.597213290448529</v>
      </c>
      <c r="HN34" s="14">
        <f t="shared" si="105"/>
        <v>20.347788653293744</v>
      </c>
      <c r="HO34" s="14">
        <f t="shared" si="105"/>
        <v>20.097351953034551</v>
      </c>
      <c r="HP34" s="14">
        <f t="shared" si="105"/>
        <v>19.845989620423762</v>
      </c>
      <c r="HQ34" s="14">
        <f t="shared" si="105"/>
        <v>19.593788546647154</v>
      </c>
      <c r="HR34" s="14">
        <f t="shared" si="105"/>
        <v>19.340836055052133</v>
      </c>
      <c r="HS34" s="14">
        <f t="shared" si="105"/>
        <v>19.087219870701109</v>
      </c>
      <c r="HT34" s="14">
        <f t="shared" si="105"/>
        <v>18.833028087745312</v>
      </c>
      <c r="HU34" s="14">
        <f t="shared" si="105"/>
        <v>18.578349134623618</v>
      </c>
      <c r="HV34" s="14">
        <f t="shared" si="105"/>
        <v>18.323271737099326</v>
      </c>
      <c r="HW34" s="14">
        <f t="shared" si="105"/>
        <v>18.067884879156484</v>
      </c>
      <c r="HX34" s="14">
        <f t="shared" si="105"/>
        <v>17.812277761785158</v>
      </c>
      <c r="HY34" s="14">
        <f t="shared" si="105"/>
        <v>17.556539759693109</v>
      </c>
      <c r="HZ34" s="14">
        <f t="shared" si="105"/>
        <v>17.300760375988922</v>
      </c>
      <c r="IA34" s="14">
        <f t="shared" si="105"/>
        <v>17.045029194889327</v>
      </c>
      <c r="IB34" s="14">
        <f t="shared" si="105"/>
        <v>16.78943583251025</v>
      </c>
      <c r="IC34" s="14">
        <f t="shared" si="105"/>
        <v>16.534069885808371</v>
      </c>
      <c r="ID34" s="14">
        <f t="shared" si="105"/>
        <v>16.279020879746465</v>
      </c>
      <c r="IE34" s="14">
        <f t="shared" si="105"/>
        <v>16.024378212762162</v>
      </c>
      <c r="IF34" s="14">
        <f t="shared" si="105"/>
        <v>15.770231100626006</v>
      </c>
      <c r="IG34" s="14">
        <f t="shared" si="105"/>
        <v>15.516668518780051</v>
      </c>
      <c r="IH34" s="14">
        <f t="shared" si="105"/>
        <v>15.263779143254474</v>
      </c>
      <c r="II34" s="14">
        <f t="shared" si="105"/>
        <v>15.011651290263979</v>
      </c>
      <c r="IJ34" s="14">
        <f t="shared" si="105"/>
        <v>14.760372854591395</v>
      </c>
      <c r="IK34" s="14">
        <f t="shared" si="105"/>
        <v>14.510031246869994</v>
      </c>
      <c r="IL34" s="14">
        <f t="shared" si="105"/>
        <v>14.260713329880577</v>
      </c>
      <c r="IM34" s="14">
        <f t="shared" si="105"/>
        <v>14.012505353983162</v>
      </c>
      <c r="IN34" s="14">
        <f t="shared" si="105"/>
        <v>13.765492891807121</v>
      </c>
      <c r="IO34" s="14">
        <f t="shared" si="105"/>
        <v>13.519760772326352</v>
      </c>
      <c r="IP34" s="14">
        <f t="shared" si="105"/>
        <v>13.27539301445</v>
      </c>
      <c r="IQ34" s="14">
        <f t="shared" si="105"/>
        <v>13.03247276026128</v>
      </c>
      <c r="IR34" s="14">
        <f t="shared" si="105"/>
        <v>12.791082208039933</v>
      </c>
      <c r="IS34" s="14">
        <f t="shared" si="105"/>
        <v>12.551302545205816</v>
      </c>
      <c r="IT34" s="14">
        <f t="shared" si="105"/>
        <v>12.313213881323289</v>
      </c>
      <c r="IU34" s="14">
        <f t="shared" si="105"/>
        <v>12.076895181307682</v>
      </c>
      <c r="IV34" s="14">
        <f t="shared" si="105"/>
        <v>11.84242419897641</v>
      </c>
      <c r="IW34" s="14">
        <f t="shared" si="105"/>
        <v>11.609877411088929</v>
      </c>
      <c r="IX34" s="14">
        <f t="shared" si="105"/>
        <v>11.379329952020312</v>
      </c>
      <c r="IY34" s="14">
        <f t="shared" si="105"/>
        <v>11.150855549214109</v>
      </c>
      <c r="IZ34" s="14">
        <f t="shared" si="105"/>
        <v>10.924526459560862</v>
      </c>
      <c r="JA34" s="14">
        <f t="shared" si="105"/>
        <v>10.700413406848764</v>
      </c>
      <c r="JB34" s="14">
        <f t="shared" si="105"/>
        <v>10.478585520433271</v>
      </c>
      <c r="JC34" s="14">
        <f t="shared" si="105"/>
        <v>10.25911027527245</v>
      </c>
      <c r="JD34" s="14">
        <f t="shared" si="105"/>
        <v>10.042053433474576</v>
      </c>
      <c r="JE34" s="14">
        <f t="shared" si="105"/>
        <v>9.8274789875043513</v>
      </c>
      <c r="JF34" s="14">
        <f t="shared" si="105"/>
        <v>9.6154491051934379</v>
      </c>
      <c r="JG34" s="14">
        <f t="shared" ref="JG34:LR34" si="106">(0.75+0.00002*$B$7)*JG33</f>
        <v>9.4060240767005663</v>
      </c>
      <c r="JH34" s="14">
        <f t="shared" si="106"/>
        <v>9.1992622635656236</v>
      </c>
      <c r="JI34" s="14">
        <f t="shared" si="106"/>
        <v>8.9952200500013717</v>
      </c>
      <c r="JJ34" s="14">
        <f t="shared" si="106"/>
        <v>8.7939517965654677</v>
      </c>
      <c r="JK34" s="14">
        <f t="shared" si="106"/>
        <v>8.5955097963542855</v>
      </c>
      <c r="JL34" s="14">
        <f t="shared" si="106"/>
        <v>8.3999442338590278</v>
      </c>
      <c r="JM34" s="14">
        <f t="shared" si="106"/>
        <v>8.2073031466232429</v>
      </c>
      <c r="JN34" s="14">
        <f t="shared" si="106"/>
        <v>8.0176323898394664</v>
      </c>
      <c r="JO34" s="14">
        <f t="shared" si="106"/>
        <v>7.8309756040212619</v>
      </c>
      <c r="JP34" s="14">
        <f t="shared" si="106"/>
        <v>7.6473741858852762</v>
      </c>
      <c r="JQ34" s="14">
        <f t="shared" si="106"/>
        <v>7.4668672625762111</v>
      </c>
      <c r="JR34" s="14">
        <f t="shared" si="106"/>
        <v>7.2894916693657601</v>
      </c>
      <c r="JS34" s="14">
        <f t="shared" si="106"/>
        <v>7.115281930954291</v>
      </c>
      <c r="JT34" s="14">
        <f t="shared" si="106"/>
        <v>6.9442702465023052</v>
      </c>
      <c r="JU34" s="14">
        <f t="shared" si="106"/>
        <v>6.7764864785156256</v>
      </c>
      <c r="JV34" s="14">
        <f t="shared" si="106"/>
        <v>6.6119581457061614</v>
      </c>
      <c r="JW34" s="14">
        <f t="shared" si="106"/>
        <v>6.4507104199467493</v>
      </c>
      <c r="JX34" s="14">
        <f t="shared" si="106"/>
        <v>6.2927661274354465</v>
      </c>
      <c r="JY34" s="14">
        <f t="shared" si="106"/>
        <v>6.138145754181064</v>
      </c>
      <c r="JZ34" s="14">
        <f t="shared" si="106"/>
        <v>5.9868674559173627</v>
      </c>
      <c r="KA34" s="14">
        <f t="shared" si="106"/>
        <v>5.8389470725491508</v>
      </c>
      <c r="KB34" s="14">
        <f t="shared" si="106"/>
        <v>5.6943981472281209</v>
      </c>
      <c r="KC34" s="14">
        <f t="shared" si="106"/>
        <v>5.55323195015057</v>
      </c>
      <c r="KD34" s="14">
        <f t="shared" si="106"/>
        <v>5.4154575071628317</v>
      </c>
      <c r="KE34" s="14">
        <f t="shared" si="106"/>
        <v>5.2810816332527493</v>
      </c>
      <c r="KF34" s="14">
        <f t="shared" si="106"/>
        <v>5.1501089709976089</v>
      </c>
      <c r="KG34" s="14">
        <f t="shared" si="106"/>
        <v>5.0225420340297449</v>
      </c>
      <c r="KH34" s="14">
        <f t="shared" si="106"/>
        <v>4.8983812555706301</v>
      </c>
      <c r="KI34" s="14">
        <f t="shared" si="106"/>
        <v>4.7776250420732191</v>
      </c>
      <c r="KJ34" s="14">
        <f t="shared" si="106"/>
        <v>4.6602698319991607</v>
      </c>
      <c r="KK34" s="14">
        <f t="shared" si="106"/>
        <v>4.5463101597437152</v>
      </c>
      <c r="KL34" s="14">
        <f t="shared" si="106"/>
        <v>4.4357387247051703</v>
      </c>
      <c r="KM34" s="14">
        <f t="shared" si="106"/>
        <v>4.3285464654786061</v>
      </c>
      <c r="KN34" s="14">
        <f t="shared" si="106"/>
        <v>4.2247226391344626</v>
      </c>
      <c r="KO34" s="14">
        <f t="shared" si="106"/>
        <v>4.1242549055217079</v>
      </c>
      <c r="KP34" s="14">
        <f t="shared" si="106"/>
        <v>4.0271294165124916</v>
      </c>
      <c r="KQ34" s="14">
        <f t="shared" si="106"/>
        <v>3.9333309100804605</v>
      </c>
      <c r="KR34" s="14">
        <f t="shared" si="106"/>
        <v>3.8428428090781845</v>
      </c>
      <c r="KS34" s="14">
        <f t="shared" si="106"/>
        <v>3.7556473245502602</v>
      </c>
      <c r="KT34" s="14">
        <f t="shared" si="106"/>
        <v>3.6717255633880939</v>
      </c>
      <c r="KU34" s="14">
        <f t="shared" si="106"/>
        <v>3.591057640099534</v>
      </c>
      <c r="KV34" s="14">
        <f t="shared" si="106"/>
        <v>3.5136227924321672</v>
      </c>
      <c r="KW34" s="14">
        <f t="shared" si="106"/>
        <v>3.4393995005529314</v>
      </c>
      <c r="KX34" s="14">
        <f t="shared" si="106"/>
        <v>3.3683656094491257</v>
      </c>
      <c r="KY34" s="14">
        <f t="shared" si="106"/>
        <v>3.3004984541773537</v>
      </c>
      <c r="KZ34" s="14">
        <f t="shared" si="106"/>
        <v>3.2357749875472517</v>
      </c>
      <c r="LA34" s="14">
        <f t="shared" si="106"/>
        <v>3.1741719097871854</v>
      </c>
      <c r="LB34" s="14">
        <f t="shared" si="106"/>
        <v>3.1156657996991992</v>
      </c>
      <c r="LC34" s="14">
        <f t="shared" si="106"/>
        <v>3.0602332467714919</v>
      </c>
      <c r="LD34" s="14">
        <f t="shared" si="106"/>
        <v>3.0078509836788538</v>
      </c>
      <c r="LE34" s="14">
        <f t="shared" si="106"/>
        <v>2.9584960185655418</v>
      </c>
      <c r="LF34" s="14">
        <f t="shared" si="106"/>
        <v>2.9121457664720669</v>
      </c>
      <c r="LG34" s="14">
        <f t="shared" si="106"/>
        <v>2.8687781792375584</v>
      </c>
      <c r="LH34" s="14">
        <f t="shared" si="106"/>
        <v>2.828371873183777</v>
      </c>
      <c r="LI34" s="14">
        <f t="shared" si="106"/>
        <v>2.7909062538667624</v>
      </c>
      <c r="LJ34" s="14">
        <f t="shared" si="106"/>
        <v>2.7563616371671529</v>
      </c>
      <c r="LK34" s="14">
        <f t="shared" si="106"/>
        <v>2.7247193659824722</v>
      </c>
      <c r="LL34" s="14">
        <f t="shared" si="106"/>
        <v>2.6959619217837512</v>
      </c>
      <c r="LM34" s="14">
        <f t="shared" si="106"/>
        <v>2.6700730303060576</v>
      </c>
      <c r="LN34" s="14">
        <f t="shared" si="106"/>
        <v>2.6470377606577626</v>
      </c>
      <c r="LO34" s="14">
        <f t="shared" si="106"/>
        <v>2.6268426171574553</v>
      </c>
      <c r="LP34" s="14">
        <f t="shared" si="106"/>
        <v>2.6094756232401948</v>
      </c>
      <c r="LQ34" s="14">
        <f t="shared" si="106"/>
        <v>2.5949263968163527</v>
      </c>
      <c r="LR34" s="14">
        <f t="shared" si="106"/>
        <v>2.5831862165163861</v>
      </c>
      <c r="LS34" s="14">
        <f t="shared" ref="LS34:NB34" si="107">(0.75+0.00002*$B$7)*LS33</f>
        <v>2.5742480783132895</v>
      </c>
      <c r="LT34" s="14">
        <f t="shared" si="107"/>
        <v>2.5681067420800288</v>
      </c>
      <c r="LU34" s="14">
        <f t="shared" si="107"/>
        <v>2.5647587677120312</v>
      </c>
      <c r="LV34" s="14">
        <f t="shared" si="107"/>
        <v>2.5642025405228792</v>
      </c>
      <c r="LW34" s="14">
        <f t="shared" si="107"/>
        <v>2.5664382857041832</v>
      </c>
      <c r="LX34" s="14">
        <f t="shared" si="107"/>
        <v>2.5714680717268323</v>
      </c>
      <c r="LY34" s="14">
        <f t="shared" si="107"/>
        <v>2.5792958026488257</v>
      </c>
      <c r="LZ34" s="14">
        <f t="shared" si="107"/>
        <v>2.589927199383403</v>
      </c>
      <c r="MA34" s="14">
        <f t="shared" si="107"/>
        <v>2.6033697700690879</v>
      </c>
      <c r="MB34" s="14">
        <f t="shared" si="107"/>
        <v>2.6196327697683373</v>
      </c>
      <c r="MC34" s="14">
        <f t="shared" si="107"/>
        <v>2.6387271498034255</v>
      </c>
      <c r="MD34" s="14">
        <f t="shared" si="107"/>
        <v>2.6606654971148411</v>
      </c>
      <c r="ME34" s="14">
        <f t="shared" si="107"/>
        <v>2.6854619640983146</v>
      </c>
      <c r="MF34" s="14">
        <f t="shared" si="107"/>
        <v>2.7131321894405063</v>
      </c>
      <c r="MG34" s="14">
        <f t="shared" si="107"/>
        <v>2.7436932105295244</v>
      </c>
      <c r="MH34" s="14">
        <f t="shared" si="107"/>
        <v>2.7771633680644725</v>
      </c>
      <c r="MI34" s="14">
        <f t="shared" si="107"/>
        <v>2.8135622035274785</v>
      </c>
      <c r="MJ34" s="14">
        <f t="shared" si="107"/>
        <v>2.8529103502124737</v>
      </c>
      <c r="MK34" s="14">
        <f t="shared" si="107"/>
        <v>2.8952294185267706</v>
      </c>
      <c r="ML34" s="14">
        <f t="shared" si="107"/>
        <v>2.9405418762950335</v>
      </c>
      <c r="MM34" s="14">
        <f t="shared" si="107"/>
        <v>2.9888709248004788</v>
      </c>
      <c r="MN34" s="14">
        <f t="shared" si="107"/>
        <v>3.0402403712959707</v>
      </c>
      <c r="MO34" s="14">
        <f t="shared" si="107"/>
        <v>3.0946744987081796</v>
      </c>
      <c r="MP34" s="14">
        <f t="shared" si="107"/>
        <v>3.1521979332425962</v>
      </c>
      <c r="MQ34" s="14">
        <f t="shared" si="107"/>
        <v>3.212835510575724</v>
      </c>
      <c r="MR34" s="14">
        <f t="shared" si="107"/>
        <v>3.2766121412950162</v>
      </c>
      <c r="MS34" s="14">
        <f t="shared" si="107"/>
        <v>3.3435526762169805</v>
      </c>
      <c r="MT34" s="14">
        <f t="shared" si="107"/>
        <v>3.4136817721807589</v>
      </c>
      <c r="MU34" s="14">
        <f t="shared" si="107"/>
        <v>3.4870237588787245</v>
      </c>
      <c r="MV34" s="14">
        <f t="shared" si="107"/>
        <v>3.5636025072482664</v>
      </c>
      <c r="MW34" s="14">
        <f t="shared" si="107"/>
        <v>3.6434412999103132</v>
      </c>
      <c r="MX34" s="14">
        <f t="shared" si="107"/>
        <v>3.7265627041011151</v>
      </c>
      <c r="MY34" s="14">
        <f t="shared" si="107"/>
        <v>3.8129884475047069</v>
      </c>
      <c r="MZ34" s="14">
        <f t="shared" si="107"/>
        <v>3.902739297354842</v>
      </c>
      <c r="NA34" s="14">
        <f t="shared" si="107"/>
        <v>3.995834943137575</v>
      </c>
      <c r="NB34" s="14">
        <f t="shared" si="107"/>
        <v>4.0922938831889644</v>
      </c>
      <c r="NC34" s="4"/>
    </row>
    <row r="35" spans="1:367" x14ac:dyDescent="0.2">
      <c r="A35" s="12" t="s">
        <v>14</v>
      </c>
      <c r="B35" s="14">
        <f t="shared" ref="B35:BM35" si="108">0.0000000049/2*((B11+273)^4+(B12+273)^4)</f>
        <v>27.6183883024</v>
      </c>
      <c r="C35" s="14">
        <f t="shared" si="108"/>
        <v>27.6183883024</v>
      </c>
      <c r="D35" s="14">
        <f t="shared" si="108"/>
        <v>27.6183883024</v>
      </c>
      <c r="E35" s="14">
        <f t="shared" si="108"/>
        <v>27.6183883024</v>
      </c>
      <c r="F35" s="14">
        <f t="shared" si="108"/>
        <v>27.6183883024</v>
      </c>
      <c r="G35" s="14">
        <f t="shared" si="108"/>
        <v>27.6183883024</v>
      </c>
      <c r="H35" s="14">
        <f t="shared" si="108"/>
        <v>27.6183883024</v>
      </c>
      <c r="I35" s="14">
        <f t="shared" si="108"/>
        <v>27.6183883024</v>
      </c>
      <c r="J35" s="14">
        <f t="shared" si="108"/>
        <v>27.6183883024</v>
      </c>
      <c r="K35" s="14">
        <f t="shared" si="108"/>
        <v>27.6183883024</v>
      </c>
      <c r="L35" s="14">
        <f t="shared" si="108"/>
        <v>27.6183883024</v>
      </c>
      <c r="M35" s="14">
        <f t="shared" si="108"/>
        <v>27.6183883024</v>
      </c>
      <c r="N35" s="14">
        <f t="shared" si="108"/>
        <v>27.6183883024</v>
      </c>
      <c r="O35" s="14">
        <f t="shared" si="108"/>
        <v>27.6183883024</v>
      </c>
      <c r="P35" s="14">
        <f t="shared" si="108"/>
        <v>27.6183883024</v>
      </c>
      <c r="Q35" s="14">
        <f t="shared" si="108"/>
        <v>27.6183883024</v>
      </c>
      <c r="R35" s="14">
        <f t="shared" si="108"/>
        <v>27.6183883024</v>
      </c>
      <c r="S35" s="14">
        <f t="shared" si="108"/>
        <v>27.6183883024</v>
      </c>
      <c r="T35" s="14">
        <f t="shared" si="108"/>
        <v>27.6183883024</v>
      </c>
      <c r="U35" s="14">
        <f t="shared" si="108"/>
        <v>27.6183883024</v>
      </c>
      <c r="V35" s="14">
        <f t="shared" si="108"/>
        <v>27.6183883024</v>
      </c>
      <c r="W35" s="14">
        <f t="shared" si="108"/>
        <v>27.6183883024</v>
      </c>
      <c r="X35" s="14">
        <f t="shared" si="108"/>
        <v>27.6183883024</v>
      </c>
      <c r="Y35" s="14">
        <f t="shared" si="108"/>
        <v>27.6183883024</v>
      </c>
      <c r="Z35" s="14">
        <f t="shared" si="108"/>
        <v>27.6183883024</v>
      </c>
      <c r="AA35" s="14">
        <f t="shared" si="108"/>
        <v>27.6183883024</v>
      </c>
      <c r="AB35" s="14">
        <f t="shared" si="108"/>
        <v>27.6183883024</v>
      </c>
      <c r="AC35" s="14">
        <f t="shared" si="108"/>
        <v>27.6183883024</v>
      </c>
      <c r="AD35" s="14">
        <f t="shared" si="108"/>
        <v>27.6183883024</v>
      </c>
      <c r="AE35" s="14">
        <f t="shared" si="108"/>
        <v>27.6183883024</v>
      </c>
      <c r="AF35" s="14">
        <f t="shared" si="108"/>
        <v>27.6183883024</v>
      </c>
      <c r="AG35" s="14">
        <f t="shared" si="108"/>
        <v>27.6183883024</v>
      </c>
      <c r="AH35" s="14">
        <f t="shared" si="108"/>
        <v>27.6183883024</v>
      </c>
      <c r="AI35" s="14">
        <f t="shared" si="108"/>
        <v>27.6183883024</v>
      </c>
      <c r="AJ35" s="14">
        <f t="shared" si="108"/>
        <v>27.6183883024</v>
      </c>
      <c r="AK35" s="14">
        <f t="shared" si="108"/>
        <v>27.6183883024</v>
      </c>
      <c r="AL35" s="14">
        <f t="shared" si="108"/>
        <v>27.6183883024</v>
      </c>
      <c r="AM35" s="14">
        <f t="shared" si="108"/>
        <v>27.6183883024</v>
      </c>
      <c r="AN35" s="14">
        <f t="shared" si="108"/>
        <v>27.6183883024</v>
      </c>
      <c r="AO35" s="14">
        <f t="shared" si="108"/>
        <v>27.6183883024</v>
      </c>
      <c r="AP35" s="14">
        <f t="shared" si="108"/>
        <v>27.6183883024</v>
      </c>
      <c r="AQ35" s="14">
        <f t="shared" si="108"/>
        <v>27.6183883024</v>
      </c>
      <c r="AR35" s="14">
        <f t="shared" si="108"/>
        <v>27.6183883024</v>
      </c>
      <c r="AS35" s="14">
        <f t="shared" si="108"/>
        <v>27.6183883024</v>
      </c>
      <c r="AT35" s="14">
        <f t="shared" si="108"/>
        <v>27.6183883024</v>
      </c>
      <c r="AU35" s="14">
        <f t="shared" si="108"/>
        <v>27.6183883024</v>
      </c>
      <c r="AV35" s="14">
        <f t="shared" si="108"/>
        <v>27.6183883024</v>
      </c>
      <c r="AW35" s="14">
        <f t="shared" si="108"/>
        <v>27.6183883024</v>
      </c>
      <c r="AX35" s="14">
        <f t="shared" si="108"/>
        <v>27.6183883024</v>
      </c>
      <c r="AY35" s="14">
        <f t="shared" si="108"/>
        <v>27.6183883024</v>
      </c>
      <c r="AZ35" s="14">
        <f t="shared" si="108"/>
        <v>27.6183883024</v>
      </c>
      <c r="BA35" s="14">
        <f t="shared" si="108"/>
        <v>27.6183883024</v>
      </c>
      <c r="BB35" s="14">
        <f t="shared" si="108"/>
        <v>27.6183883024</v>
      </c>
      <c r="BC35" s="14">
        <f t="shared" si="108"/>
        <v>27.6183883024</v>
      </c>
      <c r="BD35" s="14">
        <f t="shared" si="108"/>
        <v>27.6183883024</v>
      </c>
      <c r="BE35" s="14">
        <f t="shared" si="108"/>
        <v>27.6183883024</v>
      </c>
      <c r="BF35" s="14">
        <f t="shared" si="108"/>
        <v>27.6183883024</v>
      </c>
      <c r="BG35" s="14">
        <f t="shared" si="108"/>
        <v>27.6183883024</v>
      </c>
      <c r="BH35" s="14">
        <f t="shared" si="108"/>
        <v>27.6183883024</v>
      </c>
      <c r="BI35" s="14">
        <f t="shared" si="108"/>
        <v>27.6183883024</v>
      </c>
      <c r="BJ35" s="14">
        <f t="shared" si="108"/>
        <v>27.6183883024</v>
      </c>
      <c r="BK35" s="14">
        <f t="shared" si="108"/>
        <v>27.6183883024</v>
      </c>
      <c r="BL35" s="14">
        <f t="shared" si="108"/>
        <v>27.6183883024</v>
      </c>
      <c r="BM35" s="14">
        <f t="shared" si="108"/>
        <v>27.6183883024</v>
      </c>
      <c r="BN35" s="14">
        <f t="shared" ref="BN35:DY35" si="109">0.0000000049/2*((BN11+273)^4+(BN12+273)^4)</f>
        <v>27.6183883024</v>
      </c>
      <c r="BO35" s="14">
        <f t="shared" si="109"/>
        <v>27.6183883024</v>
      </c>
      <c r="BP35" s="14">
        <f t="shared" si="109"/>
        <v>27.6183883024</v>
      </c>
      <c r="BQ35" s="14">
        <f t="shared" si="109"/>
        <v>27.6183883024</v>
      </c>
      <c r="BR35" s="14">
        <f t="shared" si="109"/>
        <v>27.6183883024</v>
      </c>
      <c r="BS35" s="14">
        <f t="shared" si="109"/>
        <v>27.6183883024</v>
      </c>
      <c r="BT35" s="14">
        <f t="shared" si="109"/>
        <v>27.6183883024</v>
      </c>
      <c r="BU35" s="14">
        <f t="shared" si="109"/>
        <v>27.6183883024</v>
      </c>
      <c r="BV35" s="14">
        <f t="shared" si="109"/>
        <v>27.6183883024</v>
      </c>
      <c r="BW35" s="14">
        <f t="shared" si="109"/>
        <v>27.6183883024</v>
      </c>
      <c r="BX35" s="14">
        <f t="shared" si="109"/>
        <v>27.6183883024</v>
      </c>
      <c r="BY35" s="14">
        <f t="shared" si="109"/>
        <v>27.6183883024</v>
      </c>
      <c r="BZ35" s="14">
        <f t="shared" si="109"/>
        <v>27.6183883024</v>
      </c>
      <c r="CA35" s="14">
        <f t="shared" si="109"/>
        <v>27.6183883024</v>
      </c>
      <c r="CB35" s="14">
        <f t="shared" si="109"/>
        <v>27.6183883024</v>
      </c>
      <c r="CC35" s="14">
        <f t="shared" si="109"/>
        <v>27.6183883024</v>
      </c>
      <c r="CD35" s="14">
        <f t="shared" si="109"/>
        <v>27.6183883024</v>
      </c>
      <c r="CE35" s="14">
        <f t="shared" si="109"/>
        <v>27.6183883024</v>
      </c>
      <c r="CF35" s="14">
        <f t="shared" si="109"/>
        <v>27.6183883024</v>
      </c>
      <c r="CG35" s="14">
        <f t="shared" si="109"/>
        <v>27.6183883024</v>
      </c>
      <c r="CH35" s="14">
        <f t="shared" si="109"/>
        <v>27.6183883024</v>
      </c>
      <c r="CI35" s="14">
        <f t="shared" si="109"/>
        <v>27.6183883024</v>
      </c>
      <c r="CJ35" s="14">
        <f t="shared" si="109"/>
        <v>27.6183883024</v>
      </c>
      <c r="CK35" s="14">
        <f t="shared" si="109"/>
        <v>27.6183883024</v>
      </c>
      <c r="CL35" s="14">
        <f t="shared" si="109"/>
        <v>27.6183883024</v>
      </c>
      <c r="CM35" s="14">
        <f t="shared" si="109"/>
        <v>27.6183883024</v>
      </c>
      <c r="CN35" s="14">
        <f t="shared" si="109"/>
        <v>27.6183883024</v>
      </c>
      <c r="CO35" s="14">
        <f t="shared" si="109"/>
        <v>27.6183883024</v>
      </c>
      <c r="CP35" s="14">
        <f t="shared" si="109"/>
        <v>27.6183883024</v>
      </c>
      <c r="CQ35" s="14">
        <f t="shared" si="109"/>
        <v>27.6183883024</v>
      </c>
      <c r="CR35" s="14">
        <f t="shared" si="109"/>
        <v>27.6183883024</v>
      </c>
      <c r="CS35" s="14">
        <f t="shared" si="109"/>
        <v>27.6183883024</v>
      </c>
      <c r="CT35" s="14">
        <f t="shared" si="109"/>
        <v>27.6183883024</v>
      </c>
      <c r="CU35" s="14">
        <f t="shared" si="109"/>
        <v>27.6183883024</v>
      </c>
      <c r="CV35" s="14">
        <f t="shared" si="109"/>
        <v>27.6183883024</v>
      </c>
      <c r="CW35" s="14">
        <f t="shared" si="109"/>
        <v>27.6183883024</v>
      </c>
      <c r="CX35" s="14">
        <f t="shared" si="109"/>
        <v>27.6183883024</v>
      </c>
      <c r="CY35" s="14">
        <f t="shared" si="109"/>
        <v>27.6183883024</v>
      </c>
      <c r="CZ35" s="14">
        <f t="shared" si="109"/>
        <v>27.6183883024</v>
      </c>
      <c r="DA35" s="14">
        <f t="shared" si="109"/>
        <v>27.6183883024</v>
      </c>
      <c r="DB35" s="14">
        <f t="shared" si="109"/>
        <v>27.6183883024</v>
      </c>
      <c r="DC35" s="14">
        <f t="shared" si="109"/>
        <v>27.6183883024</v>
      </c>
      <c r="DD35" s="14">
        <f t="shared" si="109"/>
        <v>27.6183883024</v>
      </c>
      <c r="DE35" s="14">
        <f t="shared" si="109"/>
        <v>27.6183883024</v>
      </c>
      <c r="DF35" s="14">
        <f t="shared" si="109"/>
        <v>27.6183883024</v>
      </c>
      <c r="DG35" s="14">
        <f t="shared" si="109"/>
        <v>27.6183883024</v>
      </c>
      <c r="DH35" s="14">
        <f t="shared" si="109"/>
        <v>27.6183883024</v>
      </c>
      <c r="DI35" s="14">
        <f t="shared" si="109"/>
        <v>27.6183883024</v>
      </c>
      <c r="DJ35" s="14">
        <f t="shared" si="109"/>
        <v>27.6183883024</v>
      </c>
      <c r="DK35" s="14">
        <f t="shared" si="109"/>
        <v>27.6183883024</v>
      </c>
      <c r="DL35" s="14">
        <f t="shared" si="109"/>
        <v>27.6183883024</v>
      </c>
      <c r="DM35" s="14">
        <f t="shared" si="109"/>
        <v>27.6183883024</v>
      </c>
      <c r="DN35" s="14">
        <f t="shared" si="109"/>
        <v>27.6183883024</v>
      </c>
      <c r="DO35" s="14">
        <f t="shared" si="109"/>
        <v>27.6183883024</v>
      </c>
      <c r="DP35" s="14">
        <f t="shared" si="109"/>
        <v>27.6183883024</v>
      </c>
      <c r="DQ35" s="14">
        <f t="shared" si="109"/>
        <v>27.6183883024</v>
      </c>
      <c r="DR35" s="14">
        <f t="shared" si="109"/>
        <v>27.6183883024</v>
      </c>
      <c r="DS35" s="14">
        <f t="shared" si="109"/>
        <v>27.6183883024</v>
      </c>
      <c r="DT35" s="14">
        <f t="shared" si="109"/>
        <v>27.6183883024</v>
      </c>
      <c r="DU35" s="14">
        <f t="shared" si="109"/>
        <v>27.6183883024</v>
      </c>
      <c r="DV35" s="14">
        <f t="shared" si="109"/>
        <v>27.6183883024</v>
      </c>
      <c r="DW35" s="14">
        <f t="shared" si="109"/>
        <v>27.6183883024</v>
      </c>
      <c r="DX35" s="14">
        <f t="shared" si="109"/>
        <v>27.6183883024</v>
      </c>
      <c r="DY35" s="14">
        <f t="shared" si="109"/>
        <v>27.6183883024</v>
      </c>
      <c r="DZ35" s="14">
        <f t="shared" ref="DZ35:GK35" si="110">0.0000000049/2*((DZ11+273)^4+(DZ12+273)^4)</f>
        <v>27.6183883024</v>
      </c>
      <c r="EA35" s="14">
        <f t="shared" si="110"/>
        <v>27.6183883024</v>
      </c>
      <c r="EB35" s="14">
        <f t="shared" si="110"/>
        <v>27.6183883024</v>
      </c>
      <c r="EC35" s="14">
        <f t="shared" si="110"/>
        <v>27.6183883024</v>
      </c>
      <c r="ED35" s="14">
        <f t="shared" si="110"/>
        <v>27.6183883024</v>
      </c>
      <c r="EE35" s="14">
        <f t="shared" si="110"/>
        <v>27.6183883024</v>
      </c>
      <c r="EF35" s="14">
        <f t="shared" si="110"/>
        <v>27.6183883024</v>
      </c>
      <c r="EG35" s="14">
        <f t="shared" si="110"/>
        <v>27.6183883024</v>
      </c>
      <c r="EH35" s="14">
        <f t="shared" si="110"/>
        <v>27.6183883024</v>
      </c>
      <c r="EI35" s="14">
        <f t="shared" si="110"/>
        <v>27.6183883024</v>
      </c>
      <c r="EJ35" s="14">
        <f t="shared" si="110"/>
        <v>27.6183883024</v>
      </c>
      <c r="EK35" s="14">
        <f t="shared" si="110"/>
        <v>27.6183883024</v>
      </c>
      <c r="EL35" s="14">
        <f t="shared" si="110"/>
        <v>27.6183883024</v>
      </c>
      <c r="EM35" s="14">
        <f t="shared" si="110"/>
        <v>27.6183883024</v>
      </c>
      <c r="EN35" s="14">
        <f t="shared" si="110"/>
        <v>27.6183883024</v>
      </c>
      <c r="EO35" s="14">
        <f t="shared" si="110"/>
        <v>27.6183883024</v>
      </c>
      <c r="EP35" s="14">
        <f t="shared" si="110"/>
        <v>27.6183883024</v>
      </c>
      <c r="EQ35" s="14">
        <f t="shared" si="110"/>
        <v>27.6183883024</v>
      </c>
      <c r="ER35" s="14">
        <f t="shared" si="110"/>
        <v>27.6183883024</v>
      </c>
      <c r="ES35" s="14">
        <f t="shared" si="110"/>
        <v>27.6183883024</v>
      </c>
      <c r="ET35" s="14">
        <f t="shared" si="110"/>
        <v>27.6183883024</v>
      </c>
      <c r="EU35" s="14">
        <f t="shared" si="110"/>
        <v>27.6183883024</v>
      </c>
      <c r="EV35" s="14">
        <f t="shared" si="110"/>
        <v>27.6183883024</v>
      </c>
      <c r="EW35" s="14">
        <f t="shared" si="110"/>
        <v>27.6183883024</v>
      </c>
      <c r="EX35" s="14">
        <f t="shared" si="110"/>
        <v>27.6183883024</v>
      </c>
      <c r="EY35" s="14">
        <f t="shared" si="110"/>
        <v>27.6183883024</v>
      </c>
      <c r="EZ35" s="14">
        <f t="shared" si="110"/>
        <v>27.6183883024</v>
      </c>
      <c r="FA35" s="14">
        <f t="shared" si="110"/>
        <v>27.6183883024</v>
      </c>
      <c r="FB35" s="14">
        <f t="shared" si="110"/>
        <v>27.6183883024</v>
      </c>
      <c r="FC35" s="14">
        <f t="shared" si="110"/>
        <v>27.6183883024</v>
      </c>
      <c r="FD35" s="14">
        <f t="shared" si="110"/>
        <v>27.6183883024</v>
      </c>
      <c r="FE35" s="14">
        <f t="shared" si="110"/>
        <v>27.6183883024</v>
      </c>
      <c r="FF35" s="14">
        <f t="shared" si="110"/>
        <v>27.6183883024</v>
      </c>
      <c r="FG35" s="14">
        <f t="shared" si="110"/>
        <v>27.6183883024</v>
      </c>
      <c r="FH35" s="14">
        <f t="shared" si="110"/>
        <v>27.6183883024</v>
      </c>
      <c r="FI35" s="14">
        <f t="shared" si="110"/>
        <v>27.6183883024</v>
      </c>
      <c r="FJ35" s="14">
        <f t="shared" si="110"/>
        <v>27.6183883024</v>
      </c>
      <c r="FK35" s="14">
        <f t="shared" si="110"/>
        <v>27.6183883024</v>
      </c>
      <c r="FL35" s="14">
        <f t="shared" si="110"/>
        <v>27.6183883024</v>
      </c>
      <c r="FM35" s="14">
        <f t="shared" si="110"/>
        <v>27.6183883024</v>
      </c>
      <c r="FN35" s="14">
        <f t="shared" si="110"/>
        <v>27.6183883024</v>
      </c>
      <c r="FO35" s="14">
        <f t="shared" si="110"/>
        <v>27.6183883024</v>
      </c>
      <c r="FP35" s="14">
        <f t="shared" si="110"/>
        <v>27.6183883024</v>
      </c>
      <c r="FQ35" s="14">
        <f t="shared" si="110"/>
        <v>27.6183883024</v>
      </c>
      <c r="FR35" s="14">
        <f t="shared" si="110"/>
        <v>27.6183883024</v>
      </c>
      <c r="FS35" s="14">
        <f t="shared" si="110"/>
        <v>27.6183883024</v>
      </c>
      <c r="FT35" s="14">
        <f t="shared" si="110"/>
        <v>27.6183883024</v>
      </c>
      <c r="FU35" s="14">
        <f t="shared" si="110"/>
        <v>27.6183883024</v>
      </c>
      <c r="FV35" s="14">
        <f t="shared" si="110"/>
        <v>27.6183883024</v>
      </c>
      <c r="FW35" s="14">
        <f t="shared" si="110"/>
        <v>27.6183883024</v>
      </c>
      <c r="FX35" s="14">
        <f t="shared" si="110"/>
        <v>27.6183883024</v>
      </c>
      <c r="FY35" s="14">
        <f t="shared" si="110"/>
        <v>27.6183883024</v>
      </c>
      <c r="FZ35" s="14">
        <f t="shared" si="110"/>
        <v>27.6183883024</v>
      </c>
      <c r="GA35" s="14">
        <f t="shared" si="110"/>
        <v>27.6183883024</v>
      </c>
      <c r="GB35" s="14">
        <f t="shared" si="110"/>
        <v>27.6183883024</v>
      </c>
      <c r="GC35" s="14">
        <f t="shared" si="110"/>
        <v>27.6183883024</v>
      </c>
      <c r="GD35" s="14">
        <f t="shared" si="110"/>
        <v>27.6183883024</v>
      </c>
      <c r="GE35" s="14">
        <f t="shared" si="110"/>
        <v>27.6183883024</v>
      </c>
      <c r="GF35" s="14">
        <f t="shared" si="110"/>
        <v>27.6183883024</v>
      </c>
      <c r="GG35" s="14">
        <f t="shared" si="110"/>
        <v>27.6183883024</v>
      </c>
      <c r="GH35" s="14">
        <f t="shared" si="110"/>
        <v>27.6183883024</v>
      </c>
      <c r="GI35" s="14">
        <f t="shared" si="110"/>
        <v>27.6183883024</v>
      </c>
      <c r="GJ35" s="14">
        <f t="shared" si="110"/>
        <v>27.6183883024</v>
      </c>
      <c r="GK35" s="14">
        <f t="shared" si="110"/>
        <v>27.6183883024</v>
      </c>
      <c r="GL35" s="14">
        <f t="shared" ref="GL35:IW35" si="111">0.0000000049/2*((GL11+273)^4+(GL12+273)^4)</f>
        <v>27.6183883024</v>
      </c>
      <c r="GM35" s="14">
        <f t="shared" si="111"/>
        <v>27.6183883024</v>
      </c>
      <c r="GN35" s="14">
        <f t="shared" si="111"/>
        <v>27.6183883024</v>
      </c>
      <c r="GO35" s="14">
        <f t="shared" si="111"/>
        <v>27.6183883024</v>
      </c>
      <c r="GP35" s="14">
        <f t="shared" si="111"/>
        <v>27.6183883024</v>
      </c>
      <c r="GQ35" s="14">
        <f t="shared" si="111"/>
        <v>27.6183883024</v>
      </c>
      <c r="GR35" s="14">
        <f t="shared" si="111"/>
        <v>27.6183883024</v>
      </c>
      <c r="GS35" s="14">
        <f t="shared" si="111"/>
        <v>27.6183883024</v>
      </c>
      <c r="GT35" s="14">
        <f t="shared" si="111"/>
        <v>27.6183883024</v>
      </c>
      <c r="GU35" s="14">
        <f t="shared" si="111"/>
        <v>27.6183883024</v>
      </c>
      <c r="GV35" s="14">
        <f t="shared" si="111"/>
        <v>27.6183883024</v>
      </c>
      <c r="GW35" s="14">
        <f t="shared" si="111"/>
        <v>27.6183883024</v>
      </c>
      <c r="GX35" s="14">
        <f t="shared" si="111"/>
        <v>27.6183883024</v>
      </c>
      <c r="GY35" s="14">
        <f t="shared" si="111"/>
        <v>27.6183883024</v>
      </c>
      <c r="GZ35" s="14">
        <f t="shared" si="111"/>
        <v>27.6183883024</v>
      </c>
      <c r="HA35" s="14">
        <f t="shared" si="111"/>
        <v>27.6183883024</v>
      </c>
      <c r="HB35" s="14">
        <f t="shared" si="111"/>
        <v>27.6183883024</v>
      </c>
      <c r="HC35" s="14">
        <f t="shared" si="111"/>
        <v>27.6183883024</v>
      </c>
      <c r="HD35" s="14">
        <f t="shared" si="111"/>
        <v>27.6183883024</v>
      </c>
      <c r="HE35" s="14">
        <f t="shared" si="111"/>
        <v>27.6183883024</v>
      </c>
      <c r="HF35" s="14">
        <f t="shared" si="111"/>
        <v>27.6183883024</v>
      </c>
      <c r="HG35" s="14">
        <f t="shared" si="111"/>
        <v>27.6183883024</v>
      </c>
      <c r="HH35" s="14">
        <f t="shared" si="111"/>
        <v>27.6183883024</v>
      </c>
      <c r="HI35" s="14">
        <f t="shared" si="111"/>
        <v>27.6183883024</v>
      </c>
      <c r="HJ35" s="14">
        <f t="shared" si="111"/>
        <v>27.6183883024</v>
      </c>
      <c r="HK35" s="14">
        <f t="shared" si="111"/>
        <v>27.6183883024</v>
      </c>
      <c r="HL35" s="14">
        <f t="shared" si="111"/>
        <v>27.6183883024</v>
      </c>
      <c r="HM35" s="14">
        <f t="shared" si="111"/>
        <v>27.6183883024</v>
      </c>
      <c r="HN35" s="14">
        <f t="shared" si="111"/>
        <v>27.6183883024</v>
      </c>
      <c r="HO35" s="14">
        <f t="shared" si="111"/>
        <v>27.6183883024</v>
      </c>
      <c r="HP35" s="14">
        <f t="shared" si="111"/>
        <v>27.6183883024</v>
      </c>
      <c r="HQ35" s="14">
        <f t="shared" si="111"/>
        <v>27.6183883024</v>
      </c>
      <c r="HR35" s="14">
        <f t="shared" si="111"/>
        <v>27.6183883024</v>
      </c>
      <c r="HS35" s="14">
        <f t="shared" si="111"/>
        <v>27.6183883024</v>
      </c>
      <c r="HT35" s="14">
        <f t="shared" si="111"/>
        <v>27.6183883024</v>
      </c>
      <c r="HU35" s="14">
        <f t="shared" si="111"/>
        <v>27.6183883024</v>
      </c>
      <c r="HV35" s="14">
        <f t="shared" si="111"/>
        <v>27.6183883024</v>
      </c>
      <c r="HW35" s="14">
        <f t="shared" si="111"/>
        <v>27.6183883024</v>
      </c>
      <c r="HX35" s="14">
        <f t="shared" si="111"/>
        <v>27.6183883024</v>
      </c>
      <c r="HY35" s="14">
        <f t="shared" si="111"/>
        <v>27.6183883024</v>
      </c>
      <c r="HZ35" s="14">
        <f t="shared" si="111"/>
        <v>27.6183883024</v>
      </c>
      <c r="IA35" s="14">
        <f t="shared" si="111"/>
        <v>27.6183883024</v>
      </c>
      <c r="IB35" s="14">
        <f t="shared" si="111"/>
        <v>27.6183883024</v>
      </c>
      <c r="IC35" s="14">
        <f t="shared" si="111"/>
        <v>27.6183883024</v>
      </c>
      <c r="ID35" s="14">
        <f t="shared" si="111"/>
        <v>27.6183883024</v>
      </c>
      <c r="IE35" s="14">
        <f t="shared" si="111"/>
        <v>27.6183883024</v>
      </c>
      <c r="IF35" s="14">
        <f t="shared" si="111"/>
        <v>27.6183883024</v>
      </c>
      <c r="IG35" s="14">
        <f t="shared" si="111"/>
        <v>27.6183883024</v>
      </c>
      <c r="IH35" s="14">
        <f t="shared" si="111"/>
        <v>27.6183883024</v>
      </c>
      <c r="II35" s="14">
        <f t="shared" si="111"/>
        <v>27.6183883024</v>
      </c>
      <c r="IJ35" s="14">
        <f t="shared" si="111"/>
        <v>27.6183883024</v>
      </c>
      <c r="IK35" s="14">
        <f t="shared" si="111"/>
        <v>27.6183883024</v>
      </c>
      <c r="IL35" s="14">
        <f t="shared" si="111"/>
        <v>27.6183883024</v>
      </c>
      <c r="IM35" s="14">
        <f t="shared" si="111"/>
        <v>27.6183883024</v>
      </c>
      <c r="IN35" s="14">
        <f t="shared" si="111"/>
        <v>27.6183883024</v>
      </c>
      <c r="IO35" s="14">
        <f t="shared" si="111"/>
        <v>27.6183883024</v>
      </c>
      <c r="IP35" s="14">
        <f t="shared" si="111"/>
        <v>27.6183883024</v>
      </c>
      <c r="IQ35" s="14">
        <f t="shared" si="111"/>
        <v>27.6183883024</v>
      </c>
      <c r="IR35" s="14">
        <f t="shared" si="111"/>
        <v>27.6183883024</v>
      </c>
      <c r="IS35" s="14">
        <f t="shared" si="111"/>
        <v>27.6183883024</v>
      </c>
      <c r="IT35" s="14">
        <f t="shared" si="111"/>
        <v>27.6183883024</v>
      </c>
      <c r="IU35" s="14">
        <f t="shared" si="111"/>
        <v>27.6183883024</v>
      </c>
      <c r="IV35" s="14">
        <f t="shared" si="111"/>
        <v>27.6183883024</v>
      </c>
      <c r="IW35" s="14">
        <f t="shared" si="111"/>
        <v>27.6183883024</v>
      </c>
      <c r="IX35" s="14">
        <f t="shared" ref="IX35:LI35" si="112">0.0000000049/2*((IX11+273)^4+(IX12+273)^4)</f>
        <v>27.6183883024</v>
      </c>
      <c r="IY35" s="14">
        <f t="shared" si="112"/>
        <v>27.6183883024</v>
      </c>
      <c r="IZ35" s="14">
        <f t="shared" si="112"/>
        <v>27.6183883024</v>
      </c>
      <c r="JA35" s="14">
        <f t="shared" si="112"/>
        <v>27.6183883024</v>
      </c>
      <c r="JB35" s="14">
        <f t="shared" si="112"/>
        <v>27.6183883024</v>
      </c>
      <c r="JC35" s="14">
        <f t="shared" si="112"/>
        <v>27.6183883024</v>
      </c>
      <c r="JD35" s="14">
        <f t="shared" si="112"/>
        <v>27.6183883024</v>
      </c>
      <c r="JE35" s="14">
        <f t="shared" si="112"/>
        <v>27.6183883024</v>
      </c>
      <c r="JF35" s="14">
        <f t="shared" si="112"/>
        <v>27.6183883024</v>
      </c>
      <c r="JG35" s="14">
        <f t="shared" si="112"/>
        <v>27.6183883024</v>
      </c>
      <c r="JH35" s="14">
        <f t="shared" si="112"/>
        <v>27.6183883024</v>
      </c>
      <c r="JI35" s="14">
        <f t="shared" si="112"/>
        <v>27.6183883024</v>
      </c>
      <c r="JJ35" s="14">
        <f t="shared" si="112"/>
        <v>27.6183883024</v>
      </c>
      <c r="JK35" s="14">
        <f t="shared" si="112"/>
        <v>27.6183883024</v>
      </c>
      <c r="JL35" s="14">
        <f t="shared" si="112"/>
        <v>27.6183883024</v>
      </c>
      <c r="JM35" s="14">
        <f t="shared" si="112"/>
        <v>27.6183883024</v>
      </c>
      <c r="JN35" s="14">
        <f t="shared" si="112"/>
        <v>27.6183883024</v>
      </c>
      <c r="JO35" s="14">
        <f t="shared" si="112"/>
        <v>27.6183883024</v>
      </c>
      <c r="JP35" s="14">
        <f t="shared" si="112"/>
        <v>27.6183883024</v>
      </c>
      <c r="JQ35" s="14">
        <f t="shared" si="112"/>
        <v>27.6183883024</v>
      </c>
      <c r="JR35" s="14">
        <f t="shared" si="112"/>
        <v>27.6183883024</v>
      </c>
      <c r="JS35" s="14">
        <f t="shared" si="112"/>
        <v>27.6183883024</v>
      </c>
      <c r="JT35" s="14">
        <f t="shared" si="112"/>
        <v>27.6183883024</v>
      </c>
      <c r="JU35" s="14">
        <f t="shared" si="112"/>
        <v>27.6183883024</v>
      </c>
      <c r="JV35" s="14">
        <f t="shared" si="112"/>
        <v>27.6183883024</v>
      </c>
      <c r="JW35" s="14">
        <f t="shared" si="112"/>
        <v>27.6183883024</v>
      </c>
      <c r="JX35" s="14">
        <f t="shared" si="112"/>
        <v>27.6183883024</v>
      </c>
      <c r="JY35" s="14">
        <f t="shared" si="112"/>
        <v>27.6183883024</v>
      </c>
      <c r="JZ35" s="14">
        <f t="shared" si="112"/>
        <v>27.6183883024</v>
      </c>
      <c r="KA35" s="14">
        <f t="shared" si="112"/>
        <v>27.6183883024</v>
      </c>
      <c r="KB35" s="14">
        <f t="shared" si="112"/>
        <v>27.6183883024</v>
      </c>
      <c r="KC35" s="14">
        <f t="shared" si="112"/>
        <v>27.6183883024</v>
      </c>
      <c r="KD35" s="14">
        <f t="shared" si="112"/>
        <v>27.6183883024</v>
      </c>
      <c r="KE35" s="14">
        <f t="shared" si="112"/>
        <v>27.6183883024</v>
      </c>
      <c r="KF35" s="14">
        <f t="shared" si="112"/>
        <v>27.6183883024</v>
      </c>
      <c r="KG35" s="14">
        <f t="shared" si="112"/>
        <v>27.6183883024</v>
      </c>
      <c r="KH35" s="14">
        <f t="shared" si="112"/>
        <v>27.6183883024</v>
      </c>
      <c r="KI35" s="14">
        <f t="shared" si="112"/>
        <v>27.6183883024</v>
      </c>
      <c r="KJ35" s="14">
        <f t="shared" si="112"/>
        <v>27.6183883024</v>
      </c>
      <c r="KK35" s="14">
        <f t="shared" si="112"/>
        <v>27.6183883024</v>
      </c>
      <c r="KL35" s="14">
        <f t="shared" si="112"/>
        <v>27.6183883024</v>
      </c>
      <c r="KM35" s="14">
        <f t="shared" si="112"/>
        <v>27.6183883024</v>
      </c>
      <c r="KN35" s="14">
        <f t="shared" si="112"/>
        <v>27.6183883024</v>
      </c>
      <c r="KO35" s="14">
        <f t="shared" si="112"/>
        <v>27.6183883024</v>
      </c>
      <c r="KP35" s="14">
        <f t="shared" si="112"/>
        <v>27.6183883024</v>
      </c>
      <c r="KQ35" s="14">
        <f t="shared" si="112"/>
        <v>27.6183883024</v>
      </c>
      <c r="KR35" s="14">
        <f t="shared" si="112"/>
        <v>27.6183883024</v>
      </c>
      <c r="KS35" s="14">
        <f t="shared" si="112"/>
        <v>27.6183883024</v>
      </c>
      <c r="KT35" s="14">
        <f t="shared" si="112"/>
        <v>27.6183883024</v>
      </c>
      <c r="KU35" s="14">
        <f t="shared" si="112"/>
        <v>27.6183883024</v>
      </c>
      <c r="KV35" s="14">
        <f t="shared" si="112"/>
        <v>27.6183883024</v>
      </c>
      <c r="KW35" s="14">
        <f t="shared" si="112"/>
        <v>27.6183883024</v>
      </c>
      <c r="KX35" s="14">
        <f t="shared" si="112"/>
        <v>27.6183883024</v>
      </c>
      <c r="KY35" s="14">
        <f t="shared" si="112"/>
        <v>27.6183883024</v>
      </c>
      <c r="KZ35" s="14">
        <f t="shared" si="112"/>
        <v>27.6183883024</v>
      </c>
      <c r="LA35" s="14">
        <f t="shared" si="112"/>
        <v>27.6183883024</v>
      </c>
      <c r="LB35" s="14">
        <f t="shared" si="112"/>
        <v>27.6183883024</v>
      </c>
      <c r="LC35" s="14">
        <f t="shared" si="112"/>
        <v>27.6183883024</v>
      </c>
      <c r="LD35" s="14">
        <f t="shared" si="112"/>
        <v>27.6183883024</v>
      </c>
      <c r="LE35" s="14">
        <f t="shared" si="112"/>
        <v>27.6183883024</v>
      </c>
      <c r="LF35" s="14">
        <f t="shared" si="112"/>
        <v>27.6183883024</v>
      </c>
      <c r="LG35" s="14">
        <f t="shared" si="112"/>
        <v>27.6183883024</v>
      </c>
      <c r="LH35" s="14">
        <f t="shared" si="112"/>
        <v>27.6183883024</v>
      </c>
      <c r="LI35" s="14">
        <f t="shared" si="112"/>
        <v>27.6183883024</v>
      </c>
      <c r="LJ35" s="14">
        <f t="shared" ref="LJ35:NB35" si="113">0.0000000049/2*((LJ11+273)^4+(LJ12+273)^4)</f>
        <v>27.6183883024</v>
      </c>
      <c r="LK35" s="14">
        <f t="shared" si="113"/>
        <v>27.6183883024</v>
      </c>
      <c r="LL35" s="14">
        <f t="shared" si="113"/>
        <v>27.6183883024</v>
      </c>
      <c r="LM35" s="14">
        <f t="shared" si="113"/>
        <v>27.6183883024</v>
      </c>
      <c r="LN35" s="14">
        <f t="shared" si="113"/>
        <v>27.6183883024</v>
      </c>
      <c r="LO35" s="14">
        <f t="shared" si="113"/>
        <v>27.6183883024</v>
      </c>
      <c r="LP35" s="14">
        <f t="shared" si="113"/>
        <v>27.6183883024</v>
      </c>
      <c r="LQ35" s="14">
        <f t="shared" si="113"/>
        <v>27.6183883024</v>
      </c>
      <c r="LR35" s="14">
        <f t="shared" si="113"/>
        <v>27.6183883024</v>
      </c>
      <c r="LS35" s="14">
        <f t="shared" si="113"/>
        <v>27.6183883024</v>
      </c>
      <c r="LT35" s="14">
        <f t="shared" si="113"/>
        <v>27.6183883024</v>
      </c>
      <c r="LU35" s="14">
        <f t="shared" si="113"/>
        <v>27.6183883024</v>
      </c>
      <c r="LV35" s="14">
        <f t="shared" si="113"/>
        <v>27.6183883024</v>
      </c>
      <c r="LW35" s="14">
        <f t="shared" si="113"/>
        <v>27.6183883024</v>
      </c>
      <c r="LX35" s="14">
        <f t="shared" si="113"/>
        <v>27.6183883024</v>
      </c>
      <c r="LY35" s="14">
        <f t="shared" si="113"/>
        <v>27.6183883024</v>
      </c>
      <c r="LZ35" s="14">
        <f t="shared" si="113"/>
        <v>27.6183883024</v>
      </c>
      <c r="MA35" s="14">
        <f t="shared" si="113"/>
        <v>27.6183883024</v>
      </c>
      <c r="MB35" s="14">
        <f t="shared" si="113"/>
        <v>27.6183883024</v>
      </c>
      <c r="MC35" s="14">
        <f t="shared" si="113"/>
        <v>27.6183883024</v>
      </c>
      <c r="MD35" s="14">
        <f t="shared" si="113"/>
        <v>27.6183883024</v>
      </c>
      <c r="ME35" s="14">
        <f t="shared" si="113"/>
        <v>27.6183883024</v>
      </c>
      <c r="MF35" s="14">
        <f t="shared" si="113"/>
        <v>27.6183883024</v>
      </c>
      <c r="MG35" s="14">
        <f t="shared" si="113"/>
        <v>27.6183883024</v>
      </c>
      <c r="MH35" s="14">
        <f t="shared" si="113"/>
        <v>27.6183883024</v>
      </c>
      <c r="MI35" s="14">
        <f t="shared" si="113"/>
        <v>27.6183883024</v>
      </c>
      <c r="MJ35" s="14">
        <f t="shared" si="113"/>
        <v>27.6183883024</v>
      </c>
      <c r="MK35" s="14">
        <f t="shared" si="113"/>
        <v>27.6183883024</v>
      </c>
      <c r="ML35" s="14">
        <f t="shared" si="113"/>
        <v>27.6183883024</v>
      </c>
      <c r="MM35" s="14">
        <f t="shared" si="113"/>
        <v>27.6183883024</v>
      </c>
      <c r="MN35" s="14">
        <f t="shared" si="113"/>
        <v>27.6183883024</v>
      </c>
      <c r="MO35" s="14">
        <f t="shared" si="113"/>
        <v>27.6183883024</v>
      </c>
      <c r="MP35" s="14">
        <f t="shared" si="113"/>
        <v>27.6183883024</v>
      </c>
      <c r="MQ35" s="14">
        <f t="shared" si="113"/>
        <v>27.6183883024</v>
      </c>
      <c r="MR35" s="14">
        <f t="shared" si="113"/>
        <v>27.6183883024</v>
      </c>
      <c r="MS35" s="14">
        <f t="shared" si="113"/>
        <v>27.6183883024</v>
      </c>
      <c r="MT35" s="14">
        <f t="shared" si="113"/>
        <v>27.6183883024</v>
      </c>
      <c r="MU35" s="14">
        <f t="shared" si="113"/>
        <v>27.6183883024</v>
      </c>
      <c r="MV35" s="14">
        <f t="shared" si="113"/>
        <v>27.6183883024</v>
      </c>
      <c r="MW35" s="14">
        <f t="shared" si="113"/>
        <v>27.6183883024</v>
      </c>
      <c r="MX35" s="14">
        <f t="shared" si="113"/>
        <v>27.6183883024</v>
      </c>
      <c r="MY35" s="14">
        <f t="shared" si="113"/>
        <v>27.6183883024</v>
      </c>
      <c r="MZ35" s="14">
        <f t="shared" si="113"/>
        <v>27.6183883024</v>
      </c>
      <c r="NA35" s="14">
        <f t="shared" si="113"/>
        <v>27.6183883024</v>
      </c>
      <c r="NB35" s="14">
        <f t="shared" si="113"/>
        <v>27.6183883024</v>
      </c>
      <c r="NC35" s="4"/>
    </row>
    <row r="36" spans="1:367" x14ac:dyDescent="0.2">
      <c r="A36" s="12" t="s">
        <v>13</v>
      </c>
      <c r="B36" s="14">
        <f>0.34-0.14*B27^0.5</f>
        <v>0.3286528795500348</v>
      </c>
      <c r="C36" s="14">
        <f t="shared" ref="C36:J36" si="114">0.34-0.14*C27^0.5</f>
        <v>0.3286528795500348</v>
      </c>
      <c r="D36" s="14">
        <f t="shared" si="114"/>
        <v>0.3286528795500348</v>
      </c>
      <c r="E36" s="14">
        <f t="shared" si="114"/>
        <v>0.3286528795500348</v>
      </c>
      <c r="F36" s="14">
        <f t="shared" si="114"/>
        <v>0.3286528795500348</v>
      </c>
      <c r="G36" s="14">
        <f t="shared" si="114"/>
        <v>0.3286528795500348</v>
      </c>
      <c r="H36" s="14">
        <f t="shared" si="114"/>
        <v>0.3286528795500348</v>
      </c>
      <c r="I36" s="14">
        <f t="shared" si="114"/>
        <v>0.3286528795500348</v>
      </c>
      <c r="J36" s="14">
        <f t="shared" si="114"/>
        <v>0.3286528795500348</v>
      </c>
      <c r="K36" s="14">
        <f t="shared" ref="K36:BV36" si="115">0.34-0.14*K27^0.5</f>
        <v>0.3286528795500348</v>
      </c>
      <c r="L36" s="14">
        <f t="shared" si="115"/>
        <v>0.3286528795500348</v>
      </c>
      <c r="M36" s="14">
        <f t="shared" si="115"/>
        <v>0.3286528795500348</v>
      </c>
      <c r="N36" s="14">
        <f t="shared" si="115"/>
        <v>0.3286528795500348</v>
      </c>
      <c r="O36" s="14">
        <f t="shared" si="115"/>
        <v>0.3286528795500348</v>
      </c>
      <c r="P36" s="14">
        <f t="shared" si="115"/>
        <v>0.3286528795500348</v>
      </c>
      <c r="Q36" s="14">
        <f t="shared" si="115"/>
        <v>0.3286528795500348</v>
      </c>
      <c r="R36" s="14">
        <f t="shared" si="115"/>
        <v>0.3286528795500348</v>
      </c>
      <c r="S36" s="14">
        <f t="shared" si="115"/>
        <v>0.3286528795500348</v>
      </c>
      <c r="T36" s="14">
        <f t="shared" si="115"/>
        <v>0.3286528795500348</v>
      </c>
      <c r="U36" s="14">
        <f t="shared" si="115"/>
        <v>0.3286528795500348</v>
      </c>
      <c r="V36" s="14">
        <f t="shared" si="115"/>
        <v>0.3286528795500348</v>
      </c>
      <c r="W36" s="14">
        <f t="shared" si="115"/>
        <v>0.3286528795500348</v>
      </c>
      <c r="X36" s="14">
        <f t="shared" si="115"/>
        <v>0.3286528795500348</v>
      </c>
      <c r="Y36" s="14">
        <f t="shared" si="115"/>
        <v>0.3286528795500348</v>
      </c>
      <c r="Z36" s="14">
        <f t="shared" si="115"/>
        <v>0.3286528795500348</v>
      </c>
      <c r="AA36" s="14">
        <f t="shared" si="115"/>
        <v>0.3286528795500348</v>
      </c>
      <c r="AB36" s="14">
        <f t="shared" si="115"/>
        <v>0.3286528795500348</v>
      </c>
      <c r="AC36" s="14">
        <f t="shared" si="115"/>
        <v>0.3286528795500348</v>
      </c>
      <c r="AD36" s="14">
        <f t="shared" si="115"/>
        <v>0.3286528795500348</v>
      </c>
      <c r="AE36" s="14">
        <f t="shared" si="115"/>
        <v>0.3286528795500348</v>
      </c>
      <c r="AF36" s="14">
        <f t="shared" si="115"/>
        <v>0.3286528795500348</v>
      </c>
      <c r="AG36" s="14">
        <f t="shared" si="115"/>
        <v>0.3286528795500348</v>
      </c>
      <c r="AH36" s="14">
        <f t="shared" si="115"/>
        <v>0.3286528795500348</v>
      </c>
      <c r="AI36" s="14">
        <f t="shared" si="115"/>
        <v>0.3286528795500348</v>
      </c>
      <c r="AJ36" s="14">
        <f t="shared" si="115"/>
        <v>0.3286528795500348</v>
      </c>
      <c r="AK36" s="14">
        <f t="shared" si="115"/>
        <v>0.3286528795500348</v>
      </c>
      <c r="AL36" s="14">
        <f t="shared" si="115"/>
        <v>0.3286528795500348</v>
      </c>
      <c r="AM36" s="14">
        <f t="shared" si="115"/>
        <v>0.3286528795500348</v>
      </c>
      <c r="AN36" s="14">
        <f t="shared" si="115"/>
        <v>0.3286528795500348</v>
      </c>
      <c r="AO36" s="14">
        <f t="shared" si="115"/>
        <v>0.3286528795500348</v>
      </c>
      <c r="AP36" s="14">
        <f t="shared" si="115"/>
        <v>0.3286528795500348</v>
      </c>
      <c r="AQ36" s="14">
        <f t="shared" si="115"/>
        <v>0.3286528795500348</v>
      </c>
      <c r="AR36" s="14">
        <f t="shared" si="115"/>
        <v>0.3286528795500348</v>
      </c>
      <c r="AS36" s="14">
        <f t="shared" si="115"/>
        <v>0.3286528795500348</v>
      </c>
      <c r="AT36" s="14">
        <f t="shared" si="115"/>
        <v>0.3286528795500348</v>
      </c>
      <c r="AU36" s="14">
        <f t="shared" si="115"/>
        <v>0.3286528795500348</v>
      </c>
      <c r="AV36" s="14">
        <f t="shared" si="115"/>
        <v>0.3286528795500348</v>
      </c>
      <c r="AW36" s="14">
        <f t="shared" si="115"/>
        <v>0.3286528795500348</v>
      </c>
      <c r="AX36" s="14">
        <f t="shared" si="115"/>
        <v>0.3286528795500348</v>
      </c>
      <c r="AY36" s="14">
        <f t="shared" si="115"/>
        <v>0.3286528795500348</v>
      </c>
      <c r="AZ36" s="14">
        <f t="shared" si="115"/>
        <v>0.3286528795500348</v>
      </c>
      <c r="BA36" s="14">
        <f t="shared" si="115"/>
        <v>0.3286528795500348</v>
      </c>
      <c r="BB36" s="14">
        <f t="shared" si="115"/>
        <v>0.3286528795500348</v>
      </c>
      <c r="BC36" s="14">
        <f t="shared" si="115"/>
        <v>0.3286528795500348</v>
      </c>
      <c r="BD36" s="14">
        <f t="shared" si="115"/>
        <v>0.3286528795500348</v>
      </c>
      <c r="BE36" s="14">
        <f t="shared" si="115"/>
        <v>0.3286528795500348</v>
      </c>
      <c r="BF36" s="14">
        <f t="shared" si="115"/>
        <v>0.3286528795500348</v>
      </c>
      <c r="BG36" s="14">
        <f t="shared" si="115"/>
        <v>0.3286528795500348</v>
      </c>
      <c r="BH36" s="14">
        <f t="shared" si="115"/>
        <v>0.3286528795500348</v>
      </c>
      <c r="BI36" s="14">
        <f t="shared" si="115"/>
        <v>0.3286528795500348</v>
      </c>
      <c r="BJ36" s="14">
        <f t="shared" si="115"/>
        <v>0.3286528795500348</v>
      </c>
      <c r="BK36" s="14">
        <f t="shared" si="115"/>
        <v>0.3286528795500348</v>
      </c>
      <c r="BL36" s="14">
        <f t="shared" si="115"/>
        <v>0.3286528795500348</v>
      </c>
      <c r="BM36" s="14">
        <f t="shared" si="115"/>
        <v>0.3286528795500348</v>
      </c>
      <c r="BN36" s="14">
        <f t="shared" si="115"/>
        <v>0.3286528795500348</v>
      </c>
      <c r="BO36" s="14">
        <f t="shared" si="115"/>
        <v>0.3286528795500348</v>
      </c>
      <c r="BP36" s="14">
        <f t="shared" si="115"/>
        <v>0.3286528795500348</v>
      </c>
      <c r="BQ36" s="14">
        <f t="shared" si="115"/>
        <v>0.3286528795500348</v>
      </c>
      <c r="BR36" s="14">
        <f t="shared" si="115"/>
        <v>0.3286528795500348</v>
      </c>
      <c r="BS36" s="14">
        <f t="shared" si="115"/>
        <v>0.3286528795500348</v>
      </c>
      <c r="BT36" s="14">
        <f t="shared" si="115"/>
        <v>0.3286528795500348</v>
      </c>
      <c r="BU36" s="14">
        <f t="shared" si="115"/>
        <v>0.3286528795500348</v>
      </c>
      <c r="BV36" s="14">
        <f t="shared" si="115"/>
        <v>0.3286528795500348</v>
      </c>
      <c r="BW36" s="14">
        <f t="shared" ref="BW36:EH36" si="116">0.34-0.14*BW27^0.5</f>
        <v>0.3286528795500348</v>
      </c>
      <c r="BX36" s="14">
        <f t="shared" si="116"/>
        <v>0.3286528795500348</v>
      </c>
      <c r="BY36" s="14">
        <f t="shared" si="116"/>
        <v>0.3286528795500348</v>
      </c>
      <c r="BZ36" s="14">
        <f t="shared" si="116"/>
        <v>0.3286528795500348</v>
      </c>
      <c r="CA36" s="14">
        <f t="shared" si="116"/>
        <v>0.3286528795500348</v>
      </c>
      <c r="CB36" s="14">
        <f t="shared" si="116"/>
        <v>0.3286528795500348</v>
      </c>
      <c r="CC36" s="14">
        <f t="shared" si="116"/>
        <v>0.3286528795500348</v>
      </c>
      <c r="CD36" s="14">
        <f t="shared" si="116"/>
        <v>0.3286528795500348</v>
      </c>
      <c r="CE36" s="14">
        <f t="shared" si="116"/>
        <v>0.3286528795500348</v>
      </c>
      <c r="CF36" s="14">
        <f t="shared" si="116"/>
        <v>0.3286528795500348</v>
      </c>
      <c r="CG36" s="14">
        <f t="shared" si="116"/>
        <v>0.3286528795500348</v>
      </c>
      <c r="CH36" s="14">
        <f t="shared" si="116"/>
        <v>0.3286528795500348</v>
      </c>
      <c r="CI36" s="14">
        <f t="shared" si="116"/>
        <v>0.3286528795500348</v>
      </c>
      <c r="CJ36" s="14">
        <f t="shared" si="116"/>
        <v>0.3286528795500348</v>
      </c>
      <c r="CK36" s="14">
        <f t="shared" si="116"/>
        <v>0.3286528795500348</v>
      </c>
      <c r="CL36" s="14">
        <f t="shared" si="116"/>
        <v>0.3286528795500348</v>
      </c>
      <c r="CM36" s="14">
        <f t="shared" si="116"/>
        <v>0.3286528795500348</v>
      </c>
      <c r="CN36" s="14">
        <f t="shared" si="116"/>
        <v>0.3286528795500348</v>
      </c>
      <c r="CO36" s="14">
        <f t="shared" si="116"/>
        <v>0.3286528795500348</v>
      </c>
      <c r="CP36" s="14">
        <f t="shared" si="116"/>
        <v>0.3286528795500348</v>
      </c>
      <c r="CQ36" s="14">
        <f t="shared" si="116"/>
        <v>0.3286528795500348</v>
      </c>
      <c r="CR36" s="14">
        <f t="shared" si="116"/>
        <v>0.3286528795500348</v>
      </c>
      <c r="CS36" s="14">
        <f t="shared" si="116"/>
        <v>0.3286528795500348</v>
      </c>
      <c r="CT36" s="14">
        <f t="shared" si="116"/>
        <v>0.3286528795500348</v>
      </c>
      <c r="CU36" s="14">
        <f t="shared" si="116"/>
        <v>0.3286528795500348</v>
      </c>
      <c r="CV36" s="14">
        <f t="shared" si="116"/>
        <v>0.3286528795500348</v>
      </c>
      <c r="CW36" s="14">
        <f t="shared" si="116"/>
        <v>0.3286528795500348</v>
      </c>
      <c r="CX36" s="14">
        <f t="shared" si="116"/>
        <v>0.3286528795500348</v>
      </c>
      <c r="CY36" s="14">
        <f t="shared" si="116"/>
        <v>0.3286528795500348</v>
      </c>
      <c r="CZ36" s="14">
        <f t="shared" si="116"/>
        <v>0.3286528795500348</v>
      </c>
      <c r="DA36" s="14">
        <f t="shared" si="116"/>
        <v>0.3286528795500348</v>
      </c>
      <c r="DB36" s="14">
        <f t="shared" si="116"/>
        <v>0.3286528795500348</v>
      </c>
      <c r="DC36" s="14">
        <f t="shared" si="116"/>
        <v>0.3286528795500348</v>
      </c>
      <c r="DD36" s="14">
        <f t="shared" si="116"/>
        <v>0.3286528795500348</v>
      </c>
      <c r="DE36" s="14">
        <f t="shared" si="116"/>
        <v>0.3286528795500348</v>
      </c>
      <c r="DF36" s="14">
        <f t="shared" si="116"/>
        <v>0.3286528795500348</v>
      </c>
      <c r="DG36" s="14">
        <f t="shared" si="116"/>
        <v>0.3286528795500348</v>
      </c>
      <c r="DH36" s="14">
        <f t="shared" si="116"/>
        <v>0.3286528795500348</v>
      </c>
      <c r="DI36" s="14">
        <f t="shared" si="116"/>
        <v>0.3286528795500348</v>
      </c>
      <c r="DJ36" s="14">
        <f t="shared" si="116"/>
        <v>0.3286528795500348</v>
      </c>
      <c r="DK36" s="14">
        <f t="shared" si="116"/>
        <v>0.3286528795500348</v>
      </c>
      <c r="DL36" s="14">
        <f t="shared" si="116"/>
        <v>0.3286528795500348</v>
      </c>
      <c r="DM36" s="14">
        <f t="shared" si="116"/>
        <v>0.3286528795500348</v>
      </c>
      <c r="DN36" s="14">
        <f t="shared" si="116"/>
        <v>0.3286528795500348</v>
      </c>
      <c r="DO36" s="14">
        <f t="shared" si="116"/>
        <v>0.3286528795500348</v>
      </c>
      <c r="DP36" s="14">
        <f t="shared" si="116"/>
        <v>0.3286528795500348</v>
      </c>
      <c r="DQ36" s="14">
        <f t="shared" si="116"/>
        <v>0.3286528795500348</v>
      </c>
      <c r="DR36" s="14">
        <f t="shared" si="116"/>
        <v>0.3286528795500348</v>
      </c>
      <c r="DS36" s="14">
        <f t="shared" si="116"/>
        <v>0.3286528795500348</v>
      </c>
      <c r="DT36" s="14">
        <f t="shared" si="116"/>
        <v>0.3286528795500348</v>
      </c>
      <c r="DU36" s="14">
        <f t="shared" si="116"/>
        <v>0.3286528795500348</v>
      </c>
      <c r="DV36" s="14">
        <f t="shared" si="116"/>
        <v>0.3286528795500348</v>
      </c>
      <c r="DW36" s="14">
        <f t="shared" si="116"/>
        <v>0.3286528795500348</v>
      </c>
      <c r="DX36" s="14">
        <f t="shared" si="116"/>
        <v>0.3286528795500348</v>
      </c>
      <c r="DY36" s="14">
        <f t="shared" si="116"/>
        <v>0.3286528795500348</v>
      </c>
      <c r="DZ36" s="14">
        <f t="shared" si="116"/>
        <v>0.3286528795500348</v>
      </c>
      <c r="EA36" s="14">
        <f t="shared" si="116"/>
        <v>0.3286528795500348</v>
      </c>
      <c r="EB36" s="14">
        <f t="shared" si="116"/>
        <v>0.3286528795500348</v>
      </c>
      <c r="EC36" s="14">
        <f t="shared" si="116"/>
        <v>0.3286528795500348</v>
      </c>
      <c r="ED36" s="14">
        <f t="shared" si="116"/>
        <v>0.3286528795500348</v>
      </c>
      <c r="EE36" s="14">
        <f t="shared" si="116"/>
        <v>0.3286528795500348</v>
      </c>
      <c r="EF36" s="14">
        <f t="shared" si="116"/>
        <v>0.3286528795500348</v>
      </c>
      <c r="EG36" s="14">
        <f t="shared" si="116"/>
        <v>0.3286528795500348</v>
      </c>
      <c r="EH36" s="14">
        <f t="shared" si="116"/>
        <v>0.3286528795500348</v>
      </c>
      <c r="EI36" s="14">
        <f t="shared" ref="EI36:GT36" si="117">0.34-0.14*EI27^0.5</f>
        <v>0.3286528795500348</v>
      </c>
      <c r="EJ36" s="14">
        <f t="shared" si="117"/>
        <v>0.3286528795500348</v>
      </c>
      <c r="EK36" s="14">
        <f t="shared" si="117"/>
        <v>0.3286528795500348</v>
      </c>
      <c r="EL36" s="14">
        <f t="shared" si="117"/>
        <v>0.3286528795500348</v>
      </c>
      <c r="EM36" s="14">
        <f t="shared" si="117"/>
        <v>0.3286528795500348</v>
      </c>
      <c r="EN36" s="14">
        <f t="shared" si="117"/>
        <v>0.3286528795500348</v>
      </c>
      <c r="EO36" s="14">
        <f t="shared" si="117"/>
        <v>0.3286528795500348</v>
      </c>
      <c r="EP36" s="14">
        <f t="shared" si="117"/>
        <v>0.3286528795500348</v>
      </c>
      <c r="EQ36" s="14">
        <f t="shared" si="117"/>
        <v>0.3286528795500348</v>
      </c>
      <c r="ER36" s="14">
        <f t="shared" si="117"/>
        <v>0.3286528795500348</v>
      </c>
      <c r="ES36" s="14">
        <f t="shared" si="117"/>
        <v>0.3286528795500348</v>
      </c>
      <c r="ET36" s="14">
        <f t="shared" si="117"/>
        <v>0.3286528795500348</v>
      </c>
      <c r="EU36" s="14">
        <f t="shared" si="117"/>
        <v>0.3286528795500348</v>
      </c>
      <c r="EV36" s="14">
        <f t="shared" si="117"/>
        <v>0.3286528795500348</v>
      </c>
      <c r="EW36" s="14">
        <f t="shared" si="117"/>
        <v>0.3286528795500348</v>
      </c>
      <c r="EX36" s="14">
        <f t="shared" si="117"/>
        <v>0.3286528795500348</v>
      </c>
      <c r="EY36" s="14">
        <f t="shared" si="117"/>
        <v>0.3286528795500348</v>
      </c>
      <c r="EZ36" s="14">
        <f t="shared" si="117"/>
        <v>0.3286528795500348</v>
      </c>
      <c r="FA36" s="14">
        <f t="shared" si="117"/>
        <v>0.3286528795500348</v>
      </c>
      <c r="FB36" s="14">
        <f t="shared" si="117"/>
        <v>0.3286528795500348</v>
      </c>
      <c r="FC36" s="14">
        <f t="shared" si="117"/>
        <v>0.3286528795500348</v>
      </c>
      <c r="FD36" s="14">
        <f t="shared" si="117"/>
        <v>0.3286528795500348</v>
      </c>
      <c r="FE36" s="14">
        <f t="shared" si="117"/>
        <v>0.3286528795500348</v>
      </c>
      <c r="FF36" s="14">
        <f t="shared" si="117"/>
        <v>0.3286528795500348</v>
      </c>
      <c r="FG36" s="14">
        <f t="shared" si="117"/>
        <v>0.3286528795500348</v>
      </c>
      <c r="FH36" s="14">
        <f t="shared" si="117"/>
        <v>0.3286528795500348</v>
      </c>
      <c r="FI36" s="14">
        <f t="shared" si="117"/>
        <v>0.3286528795500348</v>
      </c>
      <c r="FJ36" s="14">
        <f t="shared" si="117"/>
        <v>0.3286528795500348</v>
      </c>
      <c r="FK36" s="14">
        <f t="shared" si="117"/>
        <v>0.3286528795500348</v>
      </c>
      <c r="FL36" s="14">
        <f t="shared" si="117"/>
        <v>0.3286528795500348</v>
      </c>
      <c r="FM36" s="14">
        <f t="shared" si="117"/>
        <v>0.3286528795500348</v>
      </c>
      <c r="FN36" s="14">
        <f t="shared" si="117"/>
        <v>0.3286528795500348</v>
      </c>
      <c r="FO36" s="14">
        <f t="shared" si="117"/>
        <v>0.3286528795500348</v>
      </c>
      <c r="FP36" s="14">
        <f t="shared" si="117"/>
        <v>0.3286528795500348</v>
      </c>
      <c r="FQ36" s="14">
        <f t="shared" si="117"/>
        <v>0.3286528795500348</v>
      </c>
      <c r="FR36" s="14">
        <f t="shared" si="117"/>
        <v>0.3286528795500348</v>
      </c>
      <c r="FS36" s="14">
        <f t="shared" si="117"/>
        <v>0.3286528795500348</v>
      </c>
      <c r="FT36" s="14">
        <f t="shared" si="117"/>
        <v>0.3286528795500348</v>
      </c>
      <c r="FU36" s="14">
        <f t="shared" si="117"/>
        <v>0.3286528795500348</v>
      </c>
      <c r="FV36" s="14">
        <f t="shared" si="117"/>
        <v>0.3286528795500348</v>
      </c>
      <c r="FW36" s="14">
        <f t="shared" si="117"/>
        <v>0.3286528795500348</v>
      </c>
      <c r="FX36" s="14">
        <f t="shared" si="117"/>
        <v>0.3286528795500348</v>
      </c>
      <c r="FY36" s="14">
        <f t="shared" si="117"/>
        <v>0.3286528795500348</v>
      </c>
      <c r="FZ36" s="14">
        <f t="shared" si="117"/>
        <v>0.3286528795500348</v>
      </c>
      <c r="GA36" s="14">
        <f t="shared" si="117"/>
        <v>0.3286528795500348</v>
      </c>
      <c r="GB36" s="14">
        <f t="shared" si="117"/>
        <v>0.3286528795500348</v>
      </c>
      <c r="GC36" s="14">
        <f t="shared" si="117"/>
        <v>0.3286528795500348</v>
      </c>
      <c r="GD36" s="14">
        <f t="shared" si="117"/>
        <v>0.3286528795500348</v>
      </c>
      <c r="GE36" s="14">
        <f t="shared" si="117"/>
        <v>0.3286528795500348</v>
      </c>
      <c r="GF36" s="14">
        <f t="shared" si="117"/>
        <v>0.3286528795500348</v>
      </c>
      <c r="GG36" s="14">
        <f t="shared" si="117"/>
        <v>0.3286528795500348</v>
      </c>
      <c r="GH36" s="14">
        <f t="shared" si="117"/>
        <v>0.3286528795500348</v>
      </c>
      <c r="GI36" s="14">
        <f t="shared" si="117"/>
        <v>0.3286528795500348</v>
      </c>
      <c r="GJ36" s="14">
        <f t="shared" si="117"/>
        <v>0.3286528795500348</v>
      </c>
      <c r="GK36" s="14">
        <f t="shared" si="117"/>
        <v>0.3286528795500348</v>
      </c>
      <c r="GL36" s="14">
        <f t="shared" si="117"/>
        <v>0.3286528795500348</v>
      </c>
      <c r="GM36" s="14">
        <f t="shared" si="117"/>
        <v>0.3286528795500348</v>
      </c>
      <c r="GN36" s="14">
        <f t="shared" si="117"/>
        <v>0.3286528795500348</v>
      </c>
      <c r="GO36" s="14">
        <f t="shared" si="117"/>
        <v>0.3286528795500348</v>
      </c>
      <c r="GP36" s="14">
        <f t="shared" si="117"/>
        <v>0.3286528795500348</v>
      </c>
      <c r="GQ36" s="14">
        <f t="shared" si="117"/>
        <v>0.3286528795500348</v>
      </c>
      <c r="GR36" s="14">
        <f t="shared" si="117"/>
        <v>0.3286528795500348</v>
      </c>
      <c r="GS36" s="14">
        <f t="shared" si="117"/>
        <v>0.3286528795500348</v>
      </c>
      <c r="GT36" s="14">
        <f t="shared" si="117"/>
        <v>0.3286528795500348</v>
      </c>
      <c r="GU36" s="14">
        <f t="shared" ref="GU36:JF36" si="118">0.34-0.14*GU27^0.5</f>
        <v>0.3286528795500348</v>
      </c>
      <c r="GV36" s="14">
        <f t="shared" si="118"/>
        <v>0.3286528795500348</v>
      </c>
      <c r="GW36" s="14">
        <f t="shared" si="118"/>
        <v>0.3286528795500348</v>
      </c>
      <c r="GX36" s="14">
        <f t="shared" si="118"/>
        <v>0.3286528795500348</v>
      </c>
      <c r="GY36" s="14">
        <f t="shared" si="118"/>
        <v>0.3286528795500348</v>
      </c>
      <c r="GZ36" s="14">
        <f t="shared" si="118"/>
        <v>0.3286528795500348</v>
      </c>
      <c r="HA36" s="14">
        <f t="shared" si="118"/>
        <v>0.3286528795500348</v>
      </c>
      <c r="HB36" s="14">
        <f t="shared" si="118"/>
        <v>0.3286528795500348</v>
      </c>
      <c r="HC36" s="14">
        <f t="shared" si="118"/>
        <v>0.3286528795500348</v>
      </c>
      <c r="HD36" s="14">
        <f t="shared" si="118"/>
        <v>0.3286528795500348</v>
      </c>
      <c r="HE36" s="14">
        <f t="shared" si="118"/>
        <v>0.3286528795500348</v>
      </c>
      <c r="HF36" s="14">
        <f t="shared" si="118"/>
        <v>0.3286528795500348</v>
      </c>
      <c r="HG36" s="14">
        <f t="shared" si="118"/>
        <v>0.3286528795500348</v>
      </c>
      <c r="HH36" s="14">
        <f t="shared" si="118"/>
        <v>0.3286528795500348</v>
      </c>
      <c r="HI36" s="14">
        <f t="shared" si="118"/>
        <v>0.3286528795500348</v>
      </c>
      <c r="HJ36" s="14">
        <f t="shared" si="118"/>
        <v>0.3286528795500348</v>
      </c>
      <c r="HK36" s="14">
        <f t="shared" si="118"/>
        <v>0.3286528795500348</v>
      </c>
      <c r="HL36" s="14">
        <f t="shared" si="118"/>
        <v>0.3286528795500348</v>
      </c>
      <c r="HM36" s="14">
        <f t="shared" si="118"/>
        <v>0.3286528795500348</v>
      </c>
      <c r="HN36" s="14">
        <f t="shared" si="118"/>
        <v>0.3286528795500348</v>
      </c>
      <c r="HO36" s="14">
        <f t="shared" si="118"/>
        <v>0.3286528795500348</v>
      </c>
      <c r="HP36" s="14">
        <f t="shared" si="118"/>
        <v>0.3286528795500348</v>
      </c>
      <c r="HQ36" s="14">
        <f t="shared" si="118"/>
        <v>0.3286528795500348</v>
      </c>
      <c r="HR36" s="14">
        <f t="shared" si="118"/>
        <v>0.3286528795500348</v>
      </c>
      <c r="HS36" s="14">
        <f t="shared" si="118"/>
        <v>0.3286528795500348</v>
      </c>
      <c r="HT36" s="14">
        <f t="shared" si="118"/>
        <v>0.3286528795500348</v>
      </c>
      <c r="HU36" s="14">
        <f t="shared" si="118"/>
        <v>0.3286528795500348</v>
      </c>
      <c r="HV36" s="14">
        <f t="shared" si="118"/>
        <v>0.3286528795500348</v>
      </c>
      <c r="HW36" s="14">
        <f t="shared" si="118"/>
        <v>0.3286528795500348</v>
      </c>
      <c r="HX36" s="14">
        <f t="shared" si="118"/>
        <v>0.3286528795500348</v>
      </c>
      <c r="HY36" s="14">
        <f t="shared" si="118"/>
        <v>0.3286528795500348</v>
      </c>
      <c r="HZ36" s="14">
        <f t="shared" si="118"/>
        <v>0.3286528795500348</v>
      </c>
      <c r="IA36" s="14">
        <f t="shared" si="118"/>
        <v>0.3286528795500348</v>
      </c>
      <c r="IB36" s="14">
        <f t="shared" si="118"/>
        <v>0.3286528795500348</v>
      </c>
      <c r="IC36" s="14">
        <f t="shared" si="118"/>
        <v>0.3286528795500348</v>
      </c>
      <c r="ID36" s="14">
        <f t="shared" si="118"/>
        <v>0.3286528795500348</v>
      </c>
      <c r="IE36" s="14">
        <f t="shared" si="118"/>
        <v>0.3286528795500348</v>
      </c>
      <c r="IF36" s="14">
        <f t="shared" si="118"/>
        <v>0.3286528795500348</v>
      </c>
      <c r="IG36" s="14">
        <f t="shared" si="118"/>
        <v>0.3286528795500348</v>
      </c>
      <c r="IH36" s="14">
        <f t="shared" si="118"/>
        <v>0.3286528795500348</v>
      </c>
      <c r="II36" s="14">
        <f t="shared" si="118"/>
        <v>0.3286528795500348</v>
      </c>
      <c r="IJ36" s="14">
        <f t="shared" si="118"/>
        <v>0.3286528795500348</v>
      </c>
      <c r="IK36" s="14">
        <f t="shared" si="118"/>
        <v>0.3286528795500348</v>
      </c>
      <c r="IL36" s="14">
        <f t="shared" si="118"/>
        <v>0.3286528795500348</v>
      </c>
      <c r="IM36" s="14">
        <f t="shared" si="118"/>
        <v>0.3286528795500348</v>
      </c>
      <c r="IN36" s="14">
        <f t="shared" si="118"/>
        <v>0.3286528795500348</v>
      </c>
      <c r="IO36" s="14">
        <f t="shared" si="118"/>
        <v>0.3286528795500348</v>
      </c>
      <c r="IP36" s="14">
        <f t="shared" si="118"/>
        <v>0.3286528795500348</v>
      </c>
      <c r="IQ36" s="14">
        <f t="shared" si="118"/>
        <v>0.3286528795500348</v>
      </c>
      <c r="IR36" s="14">
        <f t="shared" si="118"/>
        <v>0.3286528795500348</v>
      </c>
      <c r="IS36" s="14">
        <f t="shared" si="118"/>
        <v>0.3286528795500348</v>
      </c>
      <c r="IT36" s="14">
        <f t="shared" si="118"/>
        <v>0.3286528795500348</v>
      </c>
      <c r="IU36" s="14">
        <f t="shared" si="118"/>
        <v>0.3286528795500348</v>
      </c>
      <c r="IV36" s="14">
        <f t="shared" si="118"/>
        <v>0.3286528795500348</v>
      </c>
      <c r="IW36" s="14">
        <f t="shared" si="118"/>
        <v>0.3286528795500348</v>
      </c>
      <c r="IX36" s="14">
        <f t="shared" si="118"/>
        <v>0.3286528795500348</v>
      </c>
      <c r="IY36" s="14">
        <f t="shared" si="118"/>
        <v>0.3286528795500348</v>
      </c>
      <c r="IZ36" s="14">
        <f t="shared" si="118"/>
        <v>0.3286528795500348</v>
      </c>
      <c r="JA36" s="14">
        <f t="shared" si="118"/>
        <v>0.3286528795500348</v>
      </c>
      <c r="JB36" s="14">
        <f t="shared" si="118"/>
        <v>0.3286528795500348</v>
      </c>
      <c r="JC36" s="14">
        <f t="shared" si="118"/>
        <v>0.3286528795500348</v>
      </c>
      <c r="JD36" s="14">
        <f t="shared" si="118"/>
        <v>0.3286528795500348</v>
      </c>
      <c r="JE36" s="14">
        <f t="shared" si="118"/>
        <v>0.3286528795500348</v>
      </c>
      <c r="JF36" s="14">
        <f t="shared" si="118"/>
        <v>0.3286528795500348</v>
      </c>
      <c r="JG36" s="14">
        <f t="shared" ref="JG36:LR36" si="119">0.34-0.14*JG27^0.5</f>
        <v>0.3286528795500348</v>
      </c>
      <c r="JH36" s="14">
        <f t="shared" si="119"/>
        <v>0.3286528795500348</v>
      </c>
      <c r="JI36" s="14">
        <f t="shared" si="119"/>
        <v>0.3286528795500348</v>
      </c>
      <c r="JJ36" s="14">
        <f t="shared" si="119"/>
        <v>0.3286528795500348</v>
      </c>
      <c r="JK36" s="14">
        <f t="shared" si="119"/>
        <v>0.3286528795500348</v>
      </c>
      <c r="JL36" s="14">
        <f t="shared" si="119"/>
        <v>0.3286528795500348</v>
      </c>
      <c r="JM36" s="14">
        <f t="shared" si="119"/>
        <v>0.3286528795500348</v>
      </c>
      <c r="JN36" s="14">
        <f t="shared" si="119"/>
        <v>0.3286528795500348</v>
      </c>
      <c r="JO36" s="14">
        <f t="shared" si="119"/>
        <v>0.3286528795500348</v>
      </c>
      <c r="JP36" s="14">
        <f t="shared" si="119"/>
        <v>0.3286528795500348</v>
      </c>
      <c r="JQ36" s="14">
        <f t="shared" si="119"/>
        <v>0.3286528795500348</v>
      </c>
      <c r="JR36" s="14">
        <f t="shared" si="119"/>
        <v>0.3286528795500348</v>
      </c>
      <c r="JS36" s="14">
        <f t="shared" si="119"/>
        <v>0.3286528795500348</v>
      </c>
      <c r="JT36" s="14">
        <f t="shared" si="119"/>
        <v>0.3286528795500348</v>
      </c>
      <c r="JU36" s="14">
        <f t="shared" si="119"/>
        <v>0.3286528795500348</v>
      </c>
      <c r="JV36" s="14">
        <f t="shared" si="119"/>
        <v>0.3286528795500348</v>
      </c>
      <c r="JW36" s="14">
        <f t="shared" si="119"/>
        <v>0.3286528795500348</v>
      </c>
      <c r="JX36" s="14">
        <f t="shared" si="119"/>
        <v>0.3286528795500348</v>
      </c>
      <c r="JY36" s="14">
        <f t="shared" si="119"/>
        <v>0.3286528795500348</v>
      </c>
      <c r="JZ36" s="14">
        <f t="shared" si="119"/>
        <v>0.3286528795500348</v>
      </c>
      <c r="KA36" s="14">
        <f t="shared" si="119"/>
        <v>0.3286528795500348</v>
      </c>
      <c r="KB36" s="14">
        <f t="shared" si="119"/>
        <v>0.3286528795500348</v>
      </c>
      <c r="KC36" s="14">
        <f t="shared" si="119"/>
        <v>0.3286528795500348</v>
      </c>
      <c r="KD36" s="14">
        <f t="shared" si="119"/>
        <v>0.3286528795500348</v>
      </c>
      <c r="KE36" s="14">
        <f t="shared" si="119"/>
        <v>0.3286528795500348</v>
      </c>
      <c r="KF36" s="14">
        <f t="shared" si="119"/>
        <v>0.3286528795500348</v>
      </c>
      <c r="KG36" s="14">
        <f t="shared" si="119"/>
        <v>0.3286528795500348</v>
      </c>
      <c r="KH36" s="14">
        <f t="shared" si="119"/>
        <v>0.3286528795500348</v>
      </c>
      <c r="KI36" s="14">
        <f t="shared" si="119"/>
        <v>0.3286528795500348</v>
      </c>
      <c r="KJ36" s="14">
        <f t="shared" si="119"/>
        <v>0.3286528795500348</v>
      </c>
      <c r="KK36" s="14">
        <f t="shared" si="119"/>
        <v>0.3286528795500348</v>
      </c>
      <c r="KL36" s="14">
        <f t="shared" si="119"/>
        <v>0.3286528795500348</v>
      </c>
      <c r="KM36" s="14">
        <f t="shared" si="119"/>
        <v>0.3286528795500348</v>
      </c>
      <c r="KN36" s="14">
        <f t="shared" si="119"/>
        <v>0.3286528795500348</v>
      </c>
      <c r="KO36" s="14">
        <f t="shared" si="119"/>
        <v>0.3286528795500348</v>
      </c>
      <c r="KP36" s="14">
        <f t="shared" si="119"/>
        <v>0.3286528795500348</v>
      </c>
      <c r="KQ36" s="14">
        <f t="shared" si="119"/>
        <v>0.3286528795500348</v>
      </c>
      <c r="KR36" s="14">
        <f t="shared" si="119"/>
        <v>0.3286528795500348</v>
      </c>
      <c r="KS36" s="14">
        <f t="shared" si="119"/>
        <v>0.3286528795500348</v>
      </c>
      <c r="KT36" s="14">
        <f t="shared" si="119"/>
        <v>0.3286528795500348</v>
      </c>
      <c r="KU36" s="14">
        <f t="shared" si="119"/>
        <v>0.3286528795500348</v>
      </c>
      <c r="KV36" s="14">
        <f t="shared" si="119"/>
        <v>0.3286528795500348</v>
      </c>
      <c r="KW36" s="14">
        <f t="shared" si="119"/>
        <v>0.3286528795500348</v>
      </c>
      <c r="KX36" s="14">
        <f t="shared" si="119"/>
        <v>0.3286528795500348</v>
      </c>
      <c r="KY36" s="14">
        <f t="shared" si="119"/>
        <v>0.3286528795500348</v>
      </c>
      <c r="KZ36" s="14">
        <f t="shared" si="119"/>
        <v>0.3286528795500348</v>
      </c>
      <c r="LA36" s="14">
        <f t="shared" si="119"/>
        <v>0.3286528795500348</v>
      </c>
      <c r="LB36" s="14">
        <f t="shared" si="119"/>
        <v>0.3286528795500348</v>
      </c>
      <c r="LC36" s="14">
        <f t="shared" si="119"/>
        <v>0.3286528795500348</v>
      </c>
      <c r="LD36" s="14">
        <f t="shared" si="119"/>
        <v>0.3286528795500348</v>
      </c>
      <c r="LE36" s="14">
        <f t="shared" si="119"/>
        <v>0.3286528795500348</v>
      </c>
      <c r="LF36" s="14">
        <f t="shared" si="119"/>
        <v>0.3286528795500348</v>
      </c>
      <c r="LG36" s="14">
        <f t="shared" si="119"/>
        <v>0.3286528795500348</v>
      </c>
      <c r="LH36" s="14">
        <f t="shared" si="119"/>
        <v>0.3286528795500348</v>
      </c>
      <c r="LI36" s="14">
        <f t="shared" si="119"/>
        <v>0.3286528795500348</v>
      </c>
      <c r="LJ36" s="14">
        <f t="shared" si="119"/>
        <v>0.3286528795500348</v>
      </c>
      <c r="LK36" s="14">
        <f t="shared" si="119"/>
        <v>0.3286528795500348</v>
      </c>
      <c r="LL36" s="14">
        <f t="shared" si="119"/>
        <v>0.3286528795500348</v>
      </c>
      <c r="LM36" s="14">
        <f t="shared" si="119"/>
        <v>0.3286528795500348</v>
      </c>
      <c r="LN36" s="14">
        <f t="shared" si="119"/>
        <v>0.3286528795500348</v>
      </c>
      <c r="LO36" s="14">
        <f t="shared" si="119"/>
        <v>0.3286528795500348</v>
      </c>
      <c r="LP36" s="14">
        <f t="shared" si="119"/>
        <v>0.3286528795500348</v>
      </c>
      <c r="LQ36" s="14">
        <f t="shared" si="119"/>
        <v>0.3286528795500348</v>
      </c>
      <c r="LR36" s="14">
        <f t="shared" si="119"/>
        <v>0.3286528795500348</v>
      </c>
      <c r="LS36" s="14">
        <f t="shared" ref="LS36:NB36" si="120">0.34-0.14*LS27^0.5</f>
        <v>0.3286528795500348</v>
      </c>
      <c r="LT36" s="14">
        <f t="shared" si="120"/>
        <v>0.3286528795500348</v>
      </c>
      <c r="LU36" s="14">
        <f t="shared" si="120"/>
        <v>0.3286528795500348</v>
      </c>
      <c r="LV36" s="14">
        <f t="shared" si="120"/>
        <v>0.3286528795500348</v>
      </c>
      <c r="LW36" s="14">
        <f t="shared" si="120"/>
        <v>0.3286528795500348</v>
      </c>
      <c r="LX36" s="14">
        <f t="shared" si="120"/>
        <v>0.3286528795500348</v>
      </c>
      <c r="LY36" s="14">
        <f t="shared" si="120"/>
        <v>0.3286528795500348</v>
      </c>
      <c r="LZ36" s="14">
        <f t="shared" si="120"/>
        <v>0.3286528795500348</v>
      </c>
      <c r="MA36" s="14">
        <f t="shared" si="120"/>
        <v>0.3286528795500348</v>
      </c>
      <c r="MB36" s="14">
        <f t="shared" si="120"/>
        <v>0.3286528795500348</v>
      </c>
      <c r="MC36" s="14">
        <f t="shared" si="120"/>
        <v>0.3286528795500348</v>
      </c>
      <c r="MD36" s="14">
        <f t="shared" si="120"/>
        <v>0.3286528795500348</v>
      </c>
      <c r="ME36" s="14">
        <f t="shared" si="120"/>
        <v>0.3286528795500348</v>
      </c>
      <c r="MF36" s="14">
        <f t="shared" si="120"/>
        <v>0.3286528795500348</v>
      </c>
      <c r="MG36" s="14">
        <f t="shared" si="120"/>
        <v>0.3286528795500348</v>
      </c>
      <c r="MH36" s="14">
        <f t="shared" si="120"/>
        <v>0.3286528795500348</v>
      </c>
      <c r="MI36" s="14">
        <f t="shared" si="120"/>
        <v>0.3286528795500348</v>
      </c>
      <c r="MJ36" s="14">
        <f t="shared" si="120"/>
        <v>0.3286528795500348</v>
      </c>
      <c r="MK36" s="14">
        <f t="shared" si="120"/>
        <v>0.3286528795500348</v>
      </c>
      <c r="ML36" s="14">
        <f t="shared" si="120"/>
        <v>0.3286528795500348</v>
      </c>
      <c r="MM36" s="14">
        <f t="shared" si="120"/>
        <v>0.3286528795500348</v>
      </c>
      <c r="MN36" s="14">
        <f t="shared" si="120"/>
        <v>0.3286528795500348</v>
      </c>
      <c r="MO36" s="14">
        <f t="shared" si="120"/>
        <v>0.3286528795500348</v>
      </c>
      <c r="MP36" s="14">
        <f t="shared" si="120"/>
        <v>0.3286528795500348</v>
      </c>
      <c r="MQ36" s="14">
        <f t="shared" si="120"/>
        <v>0.3286528795500348</v>
      </c>
      <c r="MR36" s="14">
        <f t="shared" si="120"/>
        <v>0.3286528795500348</v>
      </c>
      <c r="MS36" s="14">
        <f t="shared" si="120"/>
        <v>0.3286528795500348</v>
      </c>
      <c r="MT36" s="14">
        <f t="shared" si="120"/>
        <v>0.3286528795500348</v>
      </c>
      <c r="MU36" s="14">
        <f t="shared" si="120"/>
        <v>0.3286528795500348</v>
      </c>
      <c r="MV36" s="14">
        <f t="shared" si="120"/>
        <v>0.3286528795500348</v>
      </c>
      <c r="MW36" s="14">
        <f t="shared" si="120"/>
        <v>0.3286528795500348</v>
      </c>
      <c r="MX36" s="14">
        <f t="shared" si="120"/>
        <v>0.3286528795500348</v>
      </c>
      <c r="MY36" s="14">
        <f t="shared" si="120"/>
        <v>0.3286528795500348</v>
      </c>
      <c r="MZ36" s="14">
        <f t="shared" si="120"/>
        <v>0.3286528795500348</v>
      </c>
      <c r="NA36" s="14">
        <f t="shared" si="120"/>
        <v>0.3286528795500348</v>
      </c>
      <c r="NB36" s="14">
        <f t="shared" si="120"/>
        <v>0.3286528795500348</v>
      </c>
      <c r="NC36" s="4"/>
    </row>
    <row r="37" spans="1:367" x14ac:dyDescent="0.2">
      <c r="A37" s="12" t="s">
        <v>12</v>
      </c>
      <c r="B37" s="14">
        <f t="shared" ref="B37:BM37" si="121">1.35*B16/B34-0.35</f>
        <v>-3.0314297013902036E-2</v>
      </c>
      <c r="C37" s="14">
        <f t="shared" si="121"/>
        <v>-3.8017090853709912E-2</v>
      </c>
      <c r="D37" s="14">
        <f t="shared" si="121"/>
        <v>-4.5591979400317506E-2</v>
      </c>
      <c r="E37" s="14">
        <f t="shared" si="121"/>
        <v>-5.3031778443712485E-2</v>
      </c>
      <c r="F37" s="14">
        <f t="shared" si="121"/>
        <v>-6.0330388984886407E-2</v>
      </c>
      <c r="G37" s="14">
        <f t="shared" si="121"/>
        <v>-6.748272628121782E-2</v>
      </c>
      <c r="H37" s="14">
        <f t="shared" si="121"/>
        <v>-7.4484648513349849E-2</v>
      </c>
      <c r="I37" s="14">
        <f t="shared" si="121"/>
        <v>-8.1332885939254751E-2</v>
      </c>
      <c r="J37" s="14">
        <f t="shared" si="121"/>
        <v>-8.802497126433656E-2</v>
      </c>
      <c r="K37" s="14">
        <f t="shared" si="121"/>
        <v>-9.4559171828977773E-2</v>
      </c>
      <c r="L37" s="14">
        <f t="shared" si="121"/>
        <v>-0.10093442409797967</v>
      </c>
      <c r="M37" s="14">
        <f t="shared" si="121"/>
        <v>-0.10715027083053377</v>
      </c>
      <c r="N37" s="14">
        <f t="shared" si="121"/>
        <v>-0.11320680121488105</v>
      </c>
      <c r="O37" s="14">
        <f t="shared" si="121"/>
        <v>-0.11910459416856919</v>
      </c>
      <c r="P37" s="14">
        <f t="shared" si="121"/>
        <v>-0.12484466493281385</v>
      </c>
      <c r="Q37" s="14">
        <f t="shared" si="121"/>
        <v>-0.13042841502734787</v>
      </c>
      <c r="R37" s="14">
        <f t="shared" si="121"/>
        <v>-0.13585758557960811</v>
      </c>
      <c r="S37" s="14">
        <f t="shared" si="121"/>
        <v>-0.14113421399838363</v>
      </c>
      <c r="T37" s="14">
        <f t="shared" si="121"/>
        <v>-0.14626059392629048</v>
      </c>
      <c r="U37" s="14">
        <f t="shared" si="121"/>
        <v>-0.15123923837684092</v>
      </c>
      <c r="V37" s="14">
        <f t="shared" si="121"/>
        <v>-0.15607284593958004</v>
      </c>
      <c r="W37" s="14">
        <f t="shared" si="121"/>
        <v>-0.16076426992000725</v>
      </c>
      <c r="X37" s="14">
        <f t="shared" si="121"/>
        <v>-0.16531649026901449</v>
      </c>
      <c r="Y37" s="14">
        <f t="shared" si="121"/>
        <v>-0.16973258814867351</v>
      </c>
      <c r="Z37" s="14">
        <f t="shared" si="121"/>
        <v>-0.17401572297675527</v>
      </c>
      <c r="AA37" s="14">
        <f t="shared" si="121"/>
        <v>-0.17816911179078249</v>
      </c>
      <c r="AB37" s="14">
        <f t="shared" si="121"/>
        <v>-0.18219601077319073</v>
      </c>
      <c r="AC37" s="14">
        <f t="shared" si="121"/>
        <v>-0.18609969878185592</v>
      </c>
      <c r="AD37" s="14">
        <f t="shared" si="121"/>
        <v>-0.18988346273442427</v>
      </c>
      <c r="AE37" s="14">
        <f t="shared" si="121"/>
        <v>-0.19355058470022293</v>
      </c>
      <c r="AF37" s="14">
        <f t="shared" si="121"/>
        <v>-0.19710433055972976</v>
      </c>
      <c r="AG37" s="14">
        <f t="shared" si="121"/>
        <v>-0.20054794009839436</v>
      </c>
      <c r="AH37" s="14">
        <f t="shared" si="121"/>
        <v>-0.20388461840880917</v>
      </c>
      <c r="AI37" s="14">
        <f t="shared" si="121"/>
        <v>-0.20711752848266549</v>
      </c>
      <c r="AJ37" s="14">
        <f t="shared" si="121"/>
        <v>-0.21024978488143564</v>
      </c>
      <c r="AK37" s="14">
        <f t="shared" si="121"/>
        <v>-0.21328444838219771</v>
      </c>
      <c r="AL37" s="14">
        <f t="shared" si="121"/>
        <v>-0.21622452150235597</v>
      </c>
      <c r="AM37" s="14">
        <f t="shared" si="121"/>
        <v>-0.21907294481414938</v>
      </c>
      <c r="AN37" s="14">
        <f t="shared" si="121"/>
        <v>-0.22183259396671465</v>
      </c>
      <c r="AO37" s="14">
        <f t="shared" si="121"/>
        <v>-0.2245062773400533</v>
      </c>
      <c r="AP37" s="14">
        <f t="shared" si="121"/>
        <v>-0.22709673426150068</v>
      </c>
      <c r="AQ37" s="14">
        <f t="shared" si="121"/>
        <v>-0.22960663372120768</v>
      </c>
      <c r="AR37" s="14">
        <f t="shared" si="121"/>
        <v>-0.23203857352869889</v>
      </c>
      <c r="AS37" s="14">
        <f t="shared" si="121"/>
        <v>-0.2343950798577758</v>
      </c>
      <c r="AT37" s="14">
        <f t="shared" si="121"/>
        <v>-0.2366786071318806</v>
      </c>
      <c r="AU37" s="14">
        <f t="shared" si="121"/>
        <v>-0.23889153820654146</v>
      </c>
      <c r="AV37" s="14">
        <f t="shared" si="121"/>
        <v>-0.24103618480969527</v>
      </c>
      <c r="AW37" s="14">
        <f t="shared" si="121"/>
        <v>-0.24311478820452825</v>
      </c>
      <c r="AX37" s="14">
        <f t="shared" si="121"/>
        <v>-0.24512952004302624</v>
      </c>
      <c r="AY37" s="14">
        <f t="shared" si="121"/>
        <v>-0.24708248338167518</v>
      </c>
      <c r="AZ37" s="14">
        <f t="shared" si="121"/>
        <v>-0.24897571383373657</v>
      </c>
      <c r="BA37" s="14">
        <f t="shared" si="121"/>
        <v>-0.25081118083524451</v>
      </c>
      <c r="BB37" s="14">
        <f t="shared" si="121"/>
        <v>-0.25259078900435589</v>
      </c>
      <c r="BC37" s="14">
        <f t="shared" si="121"/>
        <v>-0.2543163795759425</v>
      </c>
      <c r="BD37" s="14">
        <f t="shared" si="121"/>
        <v>-0.25598973189537022</v>
      </c>
      <c r="BE37" s="14">
        <f t="shared" si="121"/>
        <v>-0.25761256495726637</v>
      </c>
      <c r="BF37" s="14">
        <f t="shared" si="121"/>
        <v>-0.25918653897676358</v>
      </c>
      <c r="BG37" s="14">
        <f t="shared" si="121"/>
        <v>-0.26071325698222453</v>
      </c>
      <c r="BH37" s="14">
        <f t="shared" si="121"/>
        <v>-0.2621942664198274</v>
      </c>
      <c r="BI37" s="14">
        <f t="shared" si="121"/>
        <v>-0.2636310607616193</v>
      </c>
      <c r="BJ37" s="14">
        <f t="shared" si="121"/>
        <v>-0.26502508110975992</v>
      </c>
      <c r="BK37" s="14">
        <f t="shared" si="121"/>
        <v>-0.26637771779066521</v>
      </c>
      <c r="BL37" s="14">
        <f t="shared" si="121"/>
        <v>-0.26769031193365539</v>
      </c>
      <c r="BM37" s="14">
        <f t="shared" si="121"/>
        <v>-0.26896415702950344</v>
      </c>
      <c r="BN37" s="14">
        <f t="shared" ref="BN37:DY37" si="122">1.35*BN16/BN34-0.35</f>
        <v>-0.27020050046499244</v>
      </c>
      <c r="BO37" s="14">
        <f t="shared" si="122"/>
        <v>-0.27140054503021827</v>
      </c>
      <c r="BP37" s="14">
        <f t="shared" si="122"/>
        <v>-0.27256545039593816</v>
      </c>
      <c r="BQ37" s="14">
        <f t="shared" si="122"/>
        <v>-0.27369633455876047</v>
      </c>
      <c r="BR37" s="14">
        <f t="shared" si="122"/>
        <v>-0.27479427525241273</v>
      </c>
      <c r="BS37" s="14">
        <f t="shared" si="122"/>
        <v>-0.2758603113237123</v>
      </c>
      <c r="BT37" s="14">
        <f t="shared" si="122"/>
        <v>-0.27689544407220446</v>
      </c>
      <c r="BU37" s="14">
        <f t="shared" si="122"/>
        <v>-0.27790063855273561</v>
      </c>
      <c r="BV37" s="14">
        <f t="shared" si="122"/>
        <v>-0.27887682484048804</v>
      </c>
      <c r="BW37" s="14">
        <f t="shared" si="122"/>
        <v>-0.27982489925823328</v>
      </c>
      <c r="BX37" s="14">
        <f t="shared" si="122"/>
        <v>-0.28074572556575922</v>
      </c>
      <c r="BY37" s="14">
        <f t="shared" si="122"/>
        <v>-0.28164013611159744</v>
      </c>
      <c r="BZ37" s="14">
        <f t="shared" si="122"/>
        <v>-0.2825089329473256</v>
      </c>
      <c r="CA37" s="14">
        <f t="shared" si="122"/>
        <v>-0.28335288890484484</v>
      </c>
      <c r="CB37" s="14">
        <f t="shared" si="122"/>
        <v>-0.28417274863714093</v>
      </c>
      <c r="CC37" s="14">
        <f t="shared" si="122"/>
        <v>-0.28496922962312737</v>
      </c>
      <c r="CD37" s="14">
        <f t="shared" si="122"/>
        <v>-0.28574302313724453</v>
      </c>
      <c r="CE37" s="14">
        <f t="shared" si="122"/>
        <v>-0.28649479518455101</v>
      </c>
      <c r="CF37" s="14">
        <f t="shared" si="122"/>
        <v>-0.28722518740209529</v>
      </c>
      <c r="CG37" s="14">
        <f t="shared" si="122"/>
        <v>-0.28793481792739356</v>
      </c>
      <c r="CH37" s="14">
        <f t="shared" si="122"/>
        <v>-0.28862428223487518</v>
      </c>
      <c r="CI37" s="14">
        <f t="shared" si="122"/>
        <v>-0.28929415394117575</v>
      </c>
      <c r="CJ37" s="14">
        <f t="shared" si="122"/>
        <v>-0.28994498558017956</v>
      </c>
      <c r="CK37" s="14">
        <f t="shared" si="122"/>
        <v>-0.29057730934871973</v>
      </c>
      <c r="CL37" s="14">
        <f t="shared" si="122"/>
        <v>-0.29119163782385232</v>
      </c>
      <c r="CM37" s="14">
        <f t="shared" si="122"/>
        <v>-0.2917884646526212</v>
      </c>
      <c r="CN37" s="14">
        <f t="shared" si="122"/>
        <v>-0.29236826521522674</v>
      </c>
      <c r="CO37" s="14">
        <f t="shared" si="122"/>
        <v>-0.29293149726250656</v>
      </c>
      <c r="CP37" s="14">
        <f t="shared" si="122"/>
        <v>-0.29347860152862676</v>
      </c>
      <c r="CQ37" s="14">
        <f t="shared" si="122"/>
        <v>-0.29401000231987084</v>
      </c>
      <c r="CR37" s="14">
        <f t="shared" si="122"/>
        <v>-0.29452610808040092</v>
      </c>
      <c r="CS37" s="14">
        <f t="shared" si="122"/>
        <v>-0.29502731193584991</v>
      </c>
      <c r="CT37" s="14">
        <f t="shared" si="122"/>
        <v>-0.295513992215588</v>
      </c>
      <c r="CU37" s="14">
        <f t="shared" si="122"/>
        <v>-0.29598651295448841</v>
      </c>
      <c r="CV37" s="14">
        <f t="shared" si="122"/>
        <v>-0.29644522437500048</v>
      </c>
      <c r="CW37" s="14">
        <f t="shared" si="122"/>
        <v>-0.29689046335031755</v>
      </c>
      <c r="CX37" s="14">
        <f t="shared" si="122"/>
        <v>-0.29732255384940875</v>
      </c>
      <c r="CY37" s="14">
        <f t="shared" si="122"/>
        <v>-0.29774180736466394</v>
      </c>
      <c r="CZ37" s="14">
        <f t="shared" si="122"/>
        <v>-0.29814852332287994</v>
      </c>
      <c r="DA37" s="14">
        <f t="shared" si="122"/>
        <v>-0.29854298948029656</v>
      </c>
      <c r="DB37" s="14">
        <f t="shared" si="122"/>
        <v>-0.29892548230236993</v>
      </c>
      <c r="DC37" s="14">
        <f t="shared" si="122"/>
        <v>-0.29929626732895054</v>
      </c>
      <c r="DD37" s="14">
        <f t="shared" si="122"/>
        <v>-0.29965559952551168</v>
      </c>
      <c r="DE37" s="14">
        <f t="shared" si="122"/>
        <v>-0.30000372362105393</v>
      </c>
      <c r="DF37" s="14">
        <f t="shared" si="122"/>
        <v>-0.30034087443328961</v>
      </c>
      <c r="DG37" s="14">
        <f t="shared" si="122"/>
        <v>-0.30066727718169189</v>
      </c>
      <c r="DH37" s="14">
        <f t="shared" si="122"/>
        <v>-0.30098314778896917</v>
      </c>
      <c r="DI37" s="14">
        <f t="shared" si="122"/>
        <v>-0.30128869317150653</v>
      </c>
      <c r="DJ37" s="14">
        <f t="shared" si="122"/>
        <v>-0.30158411151929337</v>
      </c>
      <c r="DK37" s="14">
        <f t="shared" si="122"/>
        <v>-0.30186959256583545</v>
      </c>
      <c r="DL37" s="14">
        <f t="shared" si="122"/>
        <v>-0.30214531784852489</v>
      </c>
      <c r="DM37" s="14">
        <f t="shared" si="122"/>
        <v>-0.30241146095992316</v>
      </c>
      <c r="DN37" s="14">
        <f t="shared" si="122"/>
        <v>-0.30266818779038451</v>
      </c>
      <c r="DO37" s="14">
        <f t="shared" si="122"/>
        <v>-0.30291565676242738</v>
      </c>
      <c r="DP37" s="14">
        <f t="shared" si="122"/>
        <v>-0.30315401905723371</v>
      </c>
      <c r="DQ37" s="14">
        <f t="shared" si="122"/>
        <v>-0.30338341883363473</v>
      </c>
      <c r="DR37" s="14">
        <f t="shared" si="122"/>
        <v>-0.30360399343991135</v>
      </c>
      <c r="DS37" s="14">
        <f t="shared" si="122"/>
        <v>-0.3038158736187152</v>
      </c>
      <c r="DT37" s="14">
        <f t="shared" si="122"/>
        <v>-0.30401918370538566</v>
      </c>
      <c r="DU37" s="14">
        <f t="shared" si="122"/>
        <v>-0.30421404181991091</v>
      </c>
      <c r="DV37" s="14">
        <f t="shared" si="122"/>
        <v>-0.30440056005275223</v>
      </c>
      <c r="DW37" s="14">
        <f t="shared" si="122"/>
        <v>-0.30457884464471974</v>
      </c>
      <c r="DX37" s="14">
        <f t="shared" si="122"/>
        <v>-0.30474899616105788</v>
      </c>
      <c r="DY37" s="14">
        <f t="shared" si="122"/>
        <v>-0.30491110965986684</v>
      </c>
      <c r="DZ37" s="14">
        <f t="shared" ref="DZ37:GK37" si="123">1.35*DZ16/DZ34-0.35</f>
        <v>-0.30506527485495466</v>
      </c>
      <c r="EA37" s="14">
        <f t="shared" si="123"/>
        <v>-0.30521157627318207</v>
      </c>
      <c r="EB37" s="14">
        <f t="shared" si="123"/>
        <v>-0.30535009340633129</v>
      </c>
      <c r="EC37" s="14">
        <f t="shared" si="123"/>
        <v>-0.30548090085749585</v>
      </c>
      <c r="ED37" s="14">
        <f t="shared" si="123"/>
        <v>-0.30560406848195926</v>
      </c>
      <c r="EE37" s="14">
        <f t="shared" si="123"/>
        <v>-0.30571966152249896</v>
      </c>
      <c r="EF37" s="14">
        <f t="shared" si="123"/>
        <v>-0.30582774073902297</v>
      </c>
      <c r="EG37" s="14">
        <f t="shared" si="123"/>
        <v>-0.30592836253241917</v>
      </c>
      <c r="EH37" s="14">
        <f t="shared" si="123"/>
        <v>-0.30602157906247351</v>
      </c>
      <c r="EI37" s="14">
        <f t="shared" si="123"/>
        <v>-0.30610743835968829</v>
      </c>
      <c r="EJ37" s="14">
        <f t="shared" si="123"/>
        <v>-0.30618598443081568</v>
      </c>
      <c r="EK37" s="14">
        <f t="shared" si="123"/>
        <v>-0.30625725735790316</v>
      </c>
      <c r="EL37" s="14">
        <f t="shared" si="123"/>
        <v>-0.30632129339063713</v>
      </c>
      <c r="EM37" s="14">
        <f t="shared" si="123"/>
        <v>-0.30637812503176304</v>
      </c>
      <c r="EN37" s="14">
        <f t="shared" si="123"/>
        <v>-0.30642778111535751</v>
      </c>
      <c r="EO37" s="14">
        <f t="shared" si="123"/>
        <v>-0.30647028687772809</v>
      </c>
      <c r="EP37" s="14">
        <f t="shared" si="123"/>
        <v>-0.30650566402072499</v>
      </c>
      <c r="EQ37" s="14">
        <f t="shared" si="123"/>
        <v>-0.30653393076725771</v>
      </c>
      <c r="ER37" s="14">
        <f t="shared" si="123"/>
        <v>-0.30655510190882596</v>
      </c>
      <c r="ES37" s="14">
        <f t="shared" si="123"/>
        <v>-0.30656918884489448</v>
      </c>
      <c r="ET37" s="14">
        <f t="shared" si="123"/>
        <v>-0.30657619961396415</v>
      </c>
      <c r="EU37" s="14">
        <f t="shared" si="123"/>
        <v>-0.3065761389162186</v>
      </c>
      <c r="EV37" s="14">
        <f t="shared" si="123"/>
        <v>-0.30656900812765625</v>
      </c>
      <c r="EW37" s="14">
        <f t="shared" si="123"/>
        <v>-0.30655480530564921</v>
      </c>
      <c r="EX37" s="14">
        <f t="shared" si="123"/>
        <v>-0.30653352518590232</v>
      </c>
      <c r="EY37" s="14">
        <f t="shared" si="123"/>
        <v>-0.30650515917082177</v>
      </c>
      <c r="EZ37" s="14">
        <f t="shared" si="123"/>
        <v>-0.30646969530933454</v>
      </c>
      <c r="FA37" s="14">
        <f t="shared" si="123"/>
        <v>-0.30642711826823182</v>
      </c>
      <c r="FB37" s="14">
        <f t="shared" si="123"/>
        <v>-0.30637740929514334</v>
      </c>
      <c r="FC37" s="14">
        <f t="shared" si="123"/>
        <v>-0.30632054617327364</v>
      </c>
      <c r="FD37" s="14">
        <f t="shared" si="123"/>
        <v>-0.3062565031680593</v>
      </c>
      <c r="FE37" s="14">
        <f t="shared" si="123"/>
        <v>-0.30618525096592691</v>
      </c>
      <c r="FF37" s="14">
        <f t="shared" si="123"/>
        <v>-0.30610675660534781</v>
      </c>
      <c r="FG37" s="14">
        <f t="shared" si="123"/>
        <v>-0.30602098340039952</v>
      </c>
      <c r="FH37" s="14">
        <f t="shared" si="123"/>
        <v>-0.30592789085705263</v>
      </c>
      <c r="FI37" s="14">
        <f t="shared" si="123"/>
        <v>-0.30582743458240297</v>
      </c>
      <c r="FJ37" s="14">
        <f t="shared" si="123"/>
        <v>-0.30571956618707119</v>
      </c>
      <c r="FK37" s="14">
        <f t="shared" si="123"/>
        <v>-0.30560423318098329</v>
      </c>
      <c r="FL37" s="14">
        <f t="shared" si="123"/>
        <v>-0.30548137886273724</v>
      </c>
      <c r="FM37" s="14">
        <f t="shared" si="123"/>
        <v>-0.30535094220274717</v>
      </c>
      <c r="FN37" s="14">
        <f t="shared" si="123"/>
        <v>-0.30521285772033674</v>
      </c>
      <c r="FO37" s="14">
        <f t="shared" si="123"/>
        <v>-0.3050670553549355</v>
      </c>
      <c r="FP37" s="14">
        <f t="shared" si="123"/>
        <v>-0.30491346033150574</v>
      </c>
      <c r="FQ37" s="14">
        <f t="shared" si="123"/>
        <v>-0.30475199302030265</v>
      </c>
      <c r="FR37" s="14">
        <f t="shared" si="123"/>
        <v>-0.3045825687910414</v>
      </c>
      <c r="FS37" s="14">
        <f t="shared" si="123"/>
        <v>-0.30440509786151709</v>
      </c>
      <c r="FT37" s="14">
        <f t="shared" si="123"/>
        <v>-0.30421948514068997</v>
      </c>
      <c r="FU37" s="14">
        <f t="shared" si="123"/>
        <v>-0.30402563006621952</v>
      </c>
      <c r="FV37" s="14">
        <f t="shared" si="123"/>
        <v>-0.30382342643639781</v>
      </c>
      <c r="FW37" s="14">
        <f t="shared" si="123"/>
        <v>-0.30361276223640088</v>
      </c>
      <c r="FX37" s="14">
        <f t="shared" si="123"/>
        <v>-0.30339351945874515</v>
      </c>
      <c r="FY37" s="14">
        <f t="shared" si="123"/>
        <v>-0.30316557391780458</v>
      </c>
      <c r="FZ37" s="14">
        <f t="shared" si="123"/>
        <v>-0.30292879505821357</v>
      </c>
      <c r="GA37" s="14">
        <f t="shared" si="123"/>
        <v>-0.30268304575694982</v>
      </c>
      <c r="GB37" s="14">
        <f t="shared" si="123"/>
        <v>-0.30242818211886285</v>
      </c>
      <c r="GC37" s="14">
        <f t="shared" si="123"/>
        <v>-0.3021640532653847</v>
      </c>
      <c r="GD37" s="14">
        <f t="shared" si="123"/>
        <v>-0.3018905011161318</v>
      </c>
      <c r="GE37" s="14">
        <f t="shared" si="123"/>
        <v>-0.30160736016307993</v>
      </c>
      <c r="GF37" s="14">
        <f t="shared" si="123"/>
        <v>-0.30131445723696854</v>
      </c>
      <c r="GG37" s="14">
        <f t="shared" si="123"/>
        <v>-0.30101161126556519</v>
      </c>
      <c r="GH37" s="14">
        <f t="shared" si="123"/>
        <v>-0.30069863302339594</v>
      </c>
      <c r="GI37" s="14">
        <f t="shared" si="123"/>
        <v>-0.30037532487252439</v>
      </c>
      <c r="GJ37" s="14">
        <f t="shared" si="123"/>
        <v>-0.30004148049393858</v>
      </c>
      <c r="GK37" s="14">
        <f t="shared" si="123"/>
        <v>-0.29969688460908189</v>
      </c>
      <c r="GL37" s="14">
        <f t="shared" ref="GL37:IW37" si="124">1.35*GL16/GL34-0.35</f>
        <v>-0.29934131269104169</v>
      </c>
      <c r="GM37" s="14">
        <f t="shared" si="124"/>
        <v>-0.29897453066488899</v>
      </c>
      <c r="GN37" s="14">
        <f t="shared" si="124"/>
        <v>-0.29859629459663856</v>
      </c>
      <c r="GO37" s="14">
        <f t="shared" si="124"/>
        <v>-0.29820635037027976</v>
      </c>
      <c r="GP37" s="14">
        <f t="shared" si="124"/>
        <v>-0.29780443335230589</v>
      </c>
      <c r="GQ37" s="14">
        <f t="shared" si="124"/>
        <v>-0.29739026804314977</v>
      </c>
      <c r="GR37" s="14">
        <f t="shared" si="124"/>
        <v>-0.29696356771491156</v>
      </c>
      <c r="GS37" s="14">
        <f t="shared" si="124"/>
        <v>-0.29652403403474537</v>
      </c>
      <c r="GT37" s="14">
        <f t="shared" si="124"/>
        <v>-0.2960713566732498</v>
      </c>
      <c r="GU37" s="14">
        <f t="shared" si="124"/>
        <v>-0.29560521289718694</v>
      </c>
      <c r="GV37" s="14">
        <f t="shared" si="124"/>
        <v>-0.29512526714583515</v>
      </c>
      <c r="GW37" s="14">
        <f t="shared" si="124"/>
        <v>-0.29463117059025917</v>
      </c>
      <c r="GX37" s="14">
        <f t="shared" si="124"/>
        <v>-0.29412256067476344</v>
      </c>
      <c r="GY37" s="14">
        <f t="shared" si="124"/>
        <v>-0.29359906063977287</v>
      </c>
      <c r="GZ37" s="14">
        <f t="shared" si="124"/>
        <v>-0.29306027902536674</v>
      </c>
      <c r="HA37" s="14">
        <f t="shared" si="124"/>
        <v>-0.29250580915467456</v>
      </c>
      <c r="HB37" s="14">
        <f t="shared" si="124"/>
        <v>-0.2919352285963222</v>
      </c>
      <c r="HC37" s="14">
        <f t="shared" si="124"/>
        <v>-0.29134809860510158</v>
      </c>
      <c r="HD37" s="14">
        <f t="shared" si="124"/>
        <v>-0.29074396354002074</v>
      </c>
      <c r="HE37" s="14">
        <f t="shared" si="124"/>
        <v>-0.29012235025887634</v>
      </c>
      <c r="HF37" s="14">
        <f t="shared" si="124"/>
        <v>-0.28948276748847906</v>
      </c>
      <c r="HG37" s="14">
        <f t="shared" si="124"/>
        <v>-0.28882470516964914</v>
      </c>
      <c r="HH37" s="14">
        <f t="shared" si="124"/>
        <v>-0.2881476337760937</v>
      </c>
      <c r="HI37" s="14">
        <f t="shared" si="124"/>
        <v>-0.28745100360626952</v>
      </c>
      <c r="HJ37" s="14">
        <f t="shared" si="124"/>
        <v>-0.28673424404733311</v>
      </c>
      <c r="HK37" s="14">
        <f t="shared" si="124"/>
        <v>-0.2859967628102818</v>
      </c>
      <c r="HL37" s="14">
        <f t="shared" si="124"/>
        <v>-0.28523794513539491</v>
      </c>
      <c r="HM37" s="14">
        <f t="shared" si="124"/>
        <v>-0.28445715296709428</v>
      </c>
      <c r="HN37" s="14">
        <f t="shared" si="124"/>
        <v>-0.28365372409736167</v>
      </c>
      <c r="HO37" s="14">
        <f t="shared" si="124"/>
        <v>-0.28282697127687206</v>
      </c>
      <c r="HP37" s="14">
        <f t="shared" si="124"/>
        <v>-0.2819761812930357</v>
      </c>
      <c r="HQ37" s="14">
        <f t="shared" si="124"/>
        <v>-0.28110061401417902</v>
      </c>
      <c r="HR37" s="14">
        <f t="shared" si="124"/>
        <v>-0.28019950139914662</v>
      </c>
      <c r="HS37" s="14">
        <f t="shared" si="124"/>
        <v>-0.27927204647166814</v>
      </c>
      <c r="HT37" s="14">
        <f t="shared" si="124"/>
        <v>-0.27831742225890654</v>
      </c>
      <c r="HU37" s="14">
        <f t="shared" si="124"/>
        <v>-0.27733477069369594</v>
      </c>
      <c r="HV37" s="14">
        <f t="shared" si="124"/>
        <v>-0.2763232014800806</v>
      </c>
      <c r="HW37" s="14">
        <f t="shared" si="124"/>
        <v>-0.27528179092189198</v>
      </c>
      <c r="HX37" s="14">
        <f t="shared" si="124"/>
        <v>-0.2742095807142465</v>
      </c>
      <c r="HY37" s="14">
        <f t="shared" si="124"/>
        <v>-0.27310557669801339</v>
      </c>
      <c r="HZ37" s="14">
        <f t="shared" si="124"/>
        <v>-0.27196874757749867</v>
      </c>
      <c r="IA37" s="14">
        <f t="shared" si="124"/>
        <v>-0.27079802360181493</v>
      </c>
      <c r="IB37" s="14">
        <f t="shared" si="124"/>
        <v>-0.26959229521066302</v>
      </c>
      <c r="IC37" s="14">
        <f t="shared" si="124"/>
        <v>-0.26835041164554763</v>
      </c>
      <c r="ID37" s="14">
        <f t="shared" si="124"/>
        <v>-0.26707117952778092</v>
      </c>
      <c r="IE37" s="14">
        <f t="shared" si="124"/>
        <v>-0.26575336140501032</v>
      </c>
      <c r="IF37" s="14">
        <f t="shared" si="124"/>
        <v>-0.26439567426843785</v>
      </c>
      <c r="IG37" s="14">
        <f t="shared" si="124"/>
        <v>-0.26299678804338211</v>
      </c>
      <c r="IH37" s="14">
        <f t="shared" si="124"/>
        <v>-0.26155532405638837</v>
      </c>
      <c r="II37" s="14">
        <f t="shared" si="124"/>
        <v>-0.26006985348270362</v>
      </c>
      <c r="IJ37" s="14">
        <f t="shared" si="124"/>
        <v>-0.25853889577863431</v>
      </c>
      <c r="IK37" s="14">
        <f t="shared" si="124"/>
        <v>-0.25696091710407493</v>
      </c>
      <c r="IL37" s="14">
        <f t="shared" si="124"/>
        <v>-0.25533432874137263</v>
      </c>
      <c r="IM37" s="14">
        <f t="shared" si="124"/>
        <v>-0.25365748551765921</v>
      </c>
      <c r="IN37" s="14">
        <f t="shared" si="124"/>
        <v>-0.25192868423887044</v>
      </c>
      <c r="IO37" s="14">
        <f t="shared" si="124"/>
        <v>-0.25014616214487162</v>
      </c>
      <c r="IP37" s="14">
        <f t="shared" si="124"/>
        <v>-0.24830809539645626</v>
      </c>
      <c r="IQ37" s="14">
        <f t="shared" si="124"/>
        <v>-0.24641259760646259</v>
      </c>
      <c r="IR37" s="14">
        <f t="shared" si="124"/>
        <v>-0.24445771842890296</v>
      </c>
      <c r="IS37" s="14">
        <f t="shared" si="124"/>
        <v>-0.24244144222181499</v>
      </c>
      <c r="IT37" s="14">
        <f t="shared" si="124"/>
        <v>-0.24036168680155201</v>
      </c>
      <c r="IU37" s="14">
        <f t="shared" si="124"/>
        <v>-0.2382163023084363</v>
      </c>
      <c r="IV37" s="14">
        <f t="shared" si="124"/>
        <v>-0.23600307020612499</v>
      </c>
      <c r="IW37" s="14">
        <f t="shared" si="124"/>
        <v>-0.23371970243970222</v>
      </c>
      <c r="IX37" s="14">
        <f t="shared" ref="IX37:LI37" si="125">1.35*IX16/IX34-0.35</f>
        <v>-0.23136384078042149</v>
      </c>
      <c r="IY37" s="14">
        <f t="shared" si="125"/>
        <v>-0.22893305638820283</v>
      </c>
      <c r="IZ37" s="14">
        <f t="shared" si="125"/>
        <v>-0.2264248496264554</v>
      </c>
      <c r="JA37" s="14">
        <f t="shared" si="125"/>
        <v>-0.22383665016755919</v>
      </c>
      <c r="JB37" s="14">
        <f t="shared" si="125"/>
        <v>-0.22116581743141794</v>
      </c>
      <c r="JC37" s="14">
        <f t="shared" si="125"/>
        <v>-0.21840964140390345</v>
      </c>
      <c r="JD37" s="14">
        <f t="shared" si="125"/>
        <v>-0.21556534388675355</v>
      </c>
      <c r="JE37" s="14">
        <f t="shared" si="125"/>
        <v>-0.21263008023557958</v>
      </c>
      <c r="JF37" s="14">
        <f t="shared" si="125"/>
        <v>-0.20960094164807688</v>
      </c>
      <c r="JG37" s="14">
        <f t="shared" si="125"/>
        <v>-0.20647495807032298</v>
      </c>
      <c r="JH37" s="14">
        <f t="shared" si="125"/>
        <v>-0.20324910179517572</v>
      </c>
      <c r="JI37" s="14">
        <f t="shared" si="125"/>
        <v>-0.19992029183323931</v>
      </c>
      <c r="JJ37" s="14">
        <f t="shared" si="125"/>
        <v>-0.19648539914361923</v>
      </c>
      <c r="JK37" s="14">
        <f t="shared" si="125"/>
        <v>-0.19294125281869939</v>
      </c>
      <c r="JL37" s="14">
        <f t="shared" si="125"/>
        <v>-0.18928464732440309</v>
      </c>
      <c r="JM37" s="14">
        <f t="shared" si="125"/>
        <v>-0.18551235090476278</v>
      </c>
      <c r="JN37" s="14">
        <f t="shared" si="125"/>
        <v>-0.18162111526704322</v>
      </c>
      <c r="JO37" s="14">
        <f t="shared" si="125"/>
        <v>-0.17760768667102403</v>
      </c>
      <c r="JP37" s="14">
        <f t="shared" si="125"/>
        <v>-0.1734688185532115</v>
      </c>
      <c r="JQ37" s="14">
        <f t="shared" si="125"/>
        <v>-0.16920128582355104</v>
      </c>
      <c r="JR37" s="14">
        <f t="shared" si="125"/>
        <v>-0.16480190097844499</v>
      </c>
      <c r="JS37" s="14">
        <f t="shared" si="125"/>
        <v>-0.16026753217929901</v>
      </c>
      <c r="JT37" s="14">
        <f t="shared" si="125"/>
        <v>-0.15559512345016105</v>
      </c>
      <c r="JU37" s="14">
        <f t="shared" si="125"/>
        <v>-0.15078171715090402</v>
      </c>
      <c r="JV37" s="14">
        <f t="shared" si="125"/>
        <v>-0.14582447888350639</v>
      </c>
      <c r="JW37" s="14">
        <f t="shared" si="125"/>
        <v>-0.14072072498781546</v>
      </c>
      <c r="JX37" s="14">
        <f t="shared" si="125"/>
        <v>-0.1354679527792686</v>
      </c>
      <c r="JY37" s="14">
        <f t="shared" si="125"/>
        <v>-0.13006387367383168</v>
      </c>
      <c r="JZ37" s="14">
        <f t="shared" si="125"/>
        <v>-0.12450644933425525</v>
      </c>
      <c r="KA37" s="14">
        <f t="shared" si="125"/>
        <v>-0.11879393095601035</v>
      </c>
      <c r="KB37" s="14">
        <f t="shared" si="125"/>
        <v>-0.11292490179016659</v>
      </c>
      <c r="KC37" s="14">
        <f t="shared" si="125"/>
        <v>-0.1068983229732739</v>
      </c>
      <c r="KD37" s="14">
        <f t="shared" si="125"/>
        <v>-0.10071358270018671</v>
      </c>
      <c r="KE37" s="14">
        <f t="shared" si="125"/>
        <v>-9.4370548733877124E-2</v>
      </c>
      <c r="KF37" s="14">
        <f t="shared" si="125"/>
        <v>-8.7869624195835883E-2</v>
      </c>
      <c r="KG37" s="14">
        <f t="shared" si="125"/>
        <v>-8.1211806520840146E-2</v>
      </c>
      <c r="KH37" s="14">
        <f t="shared" si="125"/>
        <v>-7.4398749389968877E-2</v>
      </c>
      <c r="KI37" s="14">
        <f t="shared" si="125"/>
        <v>-6.7432827375214777E-2</v>
      </c>
      <c r="KJ37" s="14">
        <f t="shared" si="125"/>
        <v>-6.031720293739351E-2</v>
      </c>
      <c r="KK37" s="14">
        <f t="shared" si="125"/>
        <v>-5.3055895316191426E-2</v>
      </c>
      <c r="KL37" s="14">
        <f t="shared" si="125"/>
        <v>-4.5653850737177815E-2</v>
      </c>
      <c r="KM37" s="14">
        <f t="shared" si="125"/>
        <v>-3.8117013236051489E-2</v>
      </c>
      <c r="KN37" s="14">
        <f t="shared" si="125"/>
        <v>-3.0452395266217847E-2</v>
      </c>
      <c r="KO37" s="14">
        <f t="shared" si="125"/>
        <v>-2.2668147113659443E-2</v>
      </c>
      <c r="KP37" s="14">
        <f t="shared" si="125"/>
        <v>-1.4773623995152085E-2</v>
      </c>
      <c r="KQ37" s="14">
        <f t="shared" si="125"/>
        <v>-6.7794495652072073E-3</v>
      </c>
      <c r="KR37" s="14">
        <f t="shared" si="125"/>
        <v>1.3024255925357942E-3</v>
      </c>
      <c r="KS37" s="14">
        <f t="shared" si="125"/>
        <v>9.4586720577292116E-3</v>
      </c>
      <c r="KT37" s="14">
        <f t="shared" si="125"/>
        <v>1.7674537950566283E-2</v>
      </c>
      <c r="KU37" s="14">
        <f t="shared" si="125"/>
        <v>2.5933815410042249E-2</v>
      </c>
      <c r="KV37" s="14">
        <f t="shared" si="125"/>
        <v>3.4218819079755491E-2</v>
      </c>
      <c r="KW37" s="14">
        <f t="shared" si="125"/>
        <v>4.2510378565493445E-2</v>
      </c>
      <c r="KX37" s="14">
        <f t="shared" si="125"/>
        <v>5.0787846845634976E-2</v>
      </c>
      <c r="KY37" s="14">
        <f t="shared" si="125"/>
        <v>5.9029126582786584E-2</v>
      </c>
      <c r="KZ37" s="14">
        <f t="shared" si="125"/>
        <v>6.7210716194859077E-2</v>
      </c>
      <c r="LA37" s="14">
        <f t="shared" si="125"/>
        <v>7.5307777388311625E-2</v>
      </c>
      <c r="LB37" s="14">
        <f t="shared" si="125"/>
        <v>8.3294225629185092E-2</v>
      </c>
      <c r="LC37" s="14">
        <f t="shared" si="125"/>
        <v>9.1142844724085459E-2</v>
      </c>
      <c r="LD37" s="14">
        <f t="shared" si="125"/>
        <v>9.8825426301151709E-2</v>
      </c>
      <c r="LE37" s="14">
        <f t="shared" si="125"/>
        <v>0.10631293452088603</v>
      </c>
      <c r="LF37" s="14">
        <f t="shared" si="125"/>
        <v>0.11357569581259808</v>
      </c>
      <c r="LG37" s="14">
        <f t="shared" si="125"/>
        <v>0.12058361283227298</v>
      </c>
      <c r="LH37" s="14">
        <f t="shared" si="125"/>
        <v>0.1273064011842131</v>
      </c>
      <c r="LI37" s="14">
        <f t="shared" si="125"/>
        <v>0.13371384675841175</v>
      </c>
      <c r="LJ37" s="14">
        <f t="shared" ref="LJ37:NB37" si="126">1.35*LJ16/LJ34-0.35</f>
        <v>0.13977608082931414</v>
      </c>
      <c r="LK37" s="14">
        <f t="shared" si="126"/>
        <v>0.14546386936374295</v>
      </c>
      <c r="LL37" s="14">
        <f t="shared" si="126"/>
        <v>0.15074891232395027</v>
      </c>
      <c r="LM37" s="14">
        <f t="shared" si="126"/>
        <v>0.15560414815517465</v>
      </c>
      <c r="LN37" s="14">
        <f t="shared" si="126"/>
        <v>0.16000405814556218</v>
      </c>
      <c r="LO37" s="14">
        <f t="shared" si="126"/>
        <v>0.16392496496834474</v>
      </c>
      <c r="LP37" s="14">
        <f t="shared" si="126"/>
        <v>0.1673453194874841</v>
      </c>
      <c r="LQ37" s="14">
        <f t="shared" si="126"/>
        <v>0.17024596984958029</v>
      </c>
      <c r="LR37" s="14">
        <f t="shared" si="126"/>
        <v>0.17261040701145158</v>
      </c>
      <c r="LS37" s="14">
        <f t="shared" si="126"/>
        <v>0.1744249811714158</v>
      </c>
      <c r="LT37" s="14">
        <f t="shared" si="126"/>
        <v>0.17567908408143995</v>
      </c>
      <c r="LU37" s="14">
        <f t="shared" si="126"/>
        <v>0.17636529290600989</v>
      </c>
      <c r="LV37" s="14">
        <f t="shared" si="126"/>
        <v>0.17647947214213233</v>
      </c>
      <c r="LW37" s="14">
        <f t="shared" si="126"/>
        <v>0.17602083109494493</v>
      </c>
      <c r="LX37" s="14">
        <f t="shared" si="126"/>
        <v>0.17499193547965275</v>
      </c>
      <c r="LY37" s="14">
        <f t="shared" si="126"/>
        <v>0.17339867285233757</v>
      </c>
      <c r="LZ37" s="14">
        <f t="shared" si="126"/>
        <v>0.17125017271582055</v>
      </c>
      <c r="MA37" s="14">
        <f t="shared" si="126"/>
        <v>0.16855868325772794</v>
      </c>
      <c r="MB37" s="14">
        <f t="shared" si="126"/>
        <v>0.16533940771377087</v>
      </c>
      <c r="MC37" s="14">
        <f t="shared" si="126"/>
        <v>0.16161030427134904</v>
      </c>
      <c r="MD37" s="14">
        <f t="shared" si="126"/>
        <v>0.15739185420486201</v>
      </c>
      <c r="ME37" s="14">
        <f t="shared" si="126"/>
        <v>0.15270680353995758</v>
      </c>
      <c r="MF37" s="14">
        <f t="shared" si="126"/>
        <v>0.14757988396370503</v>
      </c>
      <c r="MG37" s="14">
        <f t="shared" si="126"/>
        <v>0.14203751892488531</v>
      </c>
      <c r="MH37" s="14">
        <f t="shared" si="126"/>
        <v>0.13610752090571993</v>
      </c>
      <c r="MI37" s="14">
        <f t="shared" si="126"/>
        <v>0.12981878570427541</v>
      </c>
      <c r="MJ37" s="14">
        <f t="shared" si="126"/>
        <v>0.12320098926328243</v>
      </c>
      <c r="MK37" s="14">
        <f t="shared" si="126"/>
        <v>0.11628429213977243</v>
      </c>
      <c r="ML37" s="14">
        <f t="shared" si="126"/>
        <v>0.10909905615795779</v>
      </c>
      <c r="MM37" s="14">
        <f t="shared" si="126"/>
        <v>0.10167557715464715</v>
      </c>
      <c r="MN37" s="14">
        <f t="shared" si="126"/>
        <v>9.4043837041915324E-2</v>
      </c>
      <c r="MO37" s="14">
        <f t="shared" si="126"/>
        <v>8.6233277704500177E-2</v>
      </c>
      <c r="MP37" s="14">
        <f t="shared" si="126"/>
        <v>7.8272598545639227E-2</v>
      </c>
      <c r="MQ37" s="14">
        <f t="shared" si="126"/>
        <v>7.0189578817898113E-2</v>
      </c>
      <c r="MR37" s="14">
        <f t="shared" si="126"/>
        <v>6.201092524379137E-2</v>
      </c>
      <c r="MS37" s="14">
        <f t="shared" si="126"/>
        <v>5.3762144859473338E-2</v>
      </c>
      <c r="MT37" s="14">
        <f t="shared" si="126"/>
        <v>4.546744251371182E-2</v>
      </c>
      <c r="MU37" s="14">
        <f t="shared" si="126"/>
        <v>3.7149642029999097E-2</v>
      </c>
      <c r="MV37" s="14">
        <f t="shared" si="126"/>
        <v>2.8830129694357998E-2</v>
      </c>
      <c r="MW37" s="14">
        <f t="shared" si="126"/>
        <v>2.0528818464354504E-2</v>
      </c>
      <c r="MX37" s="14">
        <f t="shared" si="126"/>
        <v>1.2264131102453557E-2</v>
      </c>
      <c r="MY37" s="14">
        <f t="shared" si="126"/>
        <v>4.0530003135640924E-3</v>
      </c>
      <c r="MZ37" s="14">
        <f t="shared" si="126"/>
        <v>-4.0891160946904259E-3</v>
      </c>
      <c r="NA37" s="14">
        <f t="shared" si="126"/>
        <v>-1.2148207017789181E-2</v>
      </c>
      <c r="NB37" s="14">
        <f t="shared" si="126"/>
        <v>-2.0111668776828406E-2</v>
      </c>
      <c r="NC37" s="4"/>
    </row>
    <row r="38" spans="1:367" ht="15.75" x14ac:dyDescent="0.3">
      <c r="A38" s="12" t="s">
        <v>30</v>
      </c>
      <c r="B38" s="14">
        <f>B35*B36*B37</f>
        <v>-0.27515871621094634</v>
      </c>
      <c r="C38" s="14">
        <f t="shared" ref="C38:J38" si="127">C35*C36*C37</f>
        <v>-0.34507591941137444</v>
      </c>
      <c r="D38" s="14">
        <f t="shared" si="127"/>
        <v>-0.41383214380838734</v>
      </c>
      <c r="E38" s="14">
        <f t="shared" si="127"/>
        <v>-0.48136217931305975</v>
      </c>
      <c r="F38" s="14">
        <f t="shared" si="127"/>
        <v>-0.54761066614790566</v>
      </c>
      <c r="G38" s="14">
        <f t="shared" si="127"/>
        <v>-0.61253145080155247</v>
      </c>
      <c r="H38" s="14">
        <f t="shared" si="127"/>
        <v>-0.67608693854777269</v>
      </c>
      <c r="I38" s="14">
        <f t="shared" si="127"/>
        <v>-0.73824745038664497</v>
      </c>
      <c r="J38" s="14">
        <f t="shared" si="127"/>
        <v>-0.79899059102352565</v>
      </c>
      <c r="K38" s="14">
        <f t="shared" ref="K38:BV38" si="128">K35*K36*K37</f>
        <v>-0.85830063334471118</v>
      </c>
      <c r="L38" s="14">
        <f t="shared" si="128"/>
        <v>-0.9161679237870729</v>
      </c>
      <c r="M38" s="14">
        <f t="shared" si="128"/>
        <v>-0.97258831203850526</v>
      </c>
      <c r="N38" s="14">
        <f t="shared" si="128"/>
        <v>-1.0275626076484392</v>
      </c>
      <c r="O38" s="14">
        <f t="shared" si="128"/>
        <v>-1.0810960653720529</v>
      </c>
      <c r="P38" s="14">
        <f t="shared" si="128"/>
        <v>-1.1331979004146147</v>
      </c>
      <c r="Q38" s="14">
        <f t="shared" si="128"/>
        <v>-1.1838808341785128</v>
      </c>
      <c r="R38" s="14">
        <f t="shared" si="128"/>
        <v>-1.2331606706386857</v>
      </c>
      <c r="S38" s="14">
        <f t="shared" si="128"/>
        <v>-1.2810559030752693</v>
      </c>
      <c r="T38" s="14">
        <f t="shared" si="128"/>
        <v>-1.3275873505677025</v>
      </c>
      <c r="U38" s="14">
        <f t="shared" si="128"/>
        <v>-1.3727778233949619</v>
      </c>
      <c r="V38" s="14">
        <f t="shared" si="128"/>
        <v>-1.4166518162842208</v>
      </c>
      <c r="W38" s="14">
        <f t="shared" si="128"/>
        <v>-1.4592352282981496</v>
      </c>
      <c r="X38" s="14">
        <f t="shared" si="128"/>
        <v>-1.5005551080422763</v>
      </c>
      <c r="Y38" s="14">
        <f t="shared" si="128"/>
        <v>-1.5406394228021274</v>
      </c>
      <c r="Z38" s="14">
        <f t="shared" si="128"/>
        <v>-1.5795168501794765</v>
      </c>
      <c r="AA38" s="14">
        <f t="shared" si="128"/>
        <v>-1.6172165907826821</v>
      </c>
      <c r="AB38" s="14">
        <f t="shared" si="128"/>
        <v>-1.6537682005331069</v>
      </c>
      <c r="AC38" s="14">
        <f t="shared" si="128"/>
        <v>-1.6892014411739764</v>
      </c>
      <c r="AD38" s="14">
        <f t="shared" si="128"/>
        <v>-1.7235461476059448</v>
      </c>
      <c r="AE38" s="14">
        <f t="shared" si="128"/>
        <v>-1.7568321107221396</v>
      </c>
      <c r="AF38" s="14">
        <f t="shared" si="128"/>
        <v>-1.7890889744717238</v>
      </c>
      <c r="AG38" s="14">
        <f t="shared" si="128"/>
        <v>-1.8203461459428678</v>
      </c>
      <c r="AH38" s="14">
        <f t="shared" si="128"/>
        <v>-1.8506327173214356</v>
      </c>
      <c r="AI38" s="14">
        <f t="shared" si="128"/>
        <v>-1.8799773986491863</v>
      </c>
      <c r="AJ38" s="14">
        <f t="shared" si="128"/>
        <v>-1.9084084603734237</v>
      </c>
      <c r="AK38" s="14">
        <f t="shared" si="128"/>
        <v>-1.9359536847478822</v>
      </c>
      <c r="AL38" s="14">
        <f t="shared" si="128"/>
        <v>-1.9626403252112272</v>
      </c>
      <c r="AM38" s="14">
        <f t="shared" si="128"/>
        <v>-1.9884950729343551</v>
      </c>
      <c r="AN38" s="14">
        <f t="shared" si="128"/>
        <v>-2.0135440297900677</v>
      </c>
      <c r="AO38" s="14">
        <f t="shared" si="128"/>
        <v>-2.0378126870584525</v>
      </c>
      <c r="AP38" s="14">
        <f t="shared" si="128"/>
        <v>-2.0613259092380183</v>
      </c>
      <c r="AQ38" s="14">
        <f t="shared" si="128"/>
        <v>-2.0841079223862966</v>
      </c>
      <c r="AR38" s="14">
        <f t="shared" si="128"/>
        <v>-2.1061823064640368</v>
      </c>
      <c r="AS38" s="14">
        <f t="shared" si="128"/>
        <v>-2.1275719912043565</v>
      </c>
      <c r="AT38" s="14">
        <f t="shared" si="128"/>
        <v>-2.1482992550722009</v>
      </c>
      <c r="AU38" s="14">
        <f t="shared" si="128"/>
        <v>-2.168385726920377</v>
      </c>
      <c r="AV38" s="14">
        <f t="shared" si="128"/>
        <v>-2.1878523899863009</v>
      </c>
      <c r="AW38" s="14">
        <f t="shared" si="128"/>
        <v>-2.2067195879085113</v>
      </c>
      <c r="AX38" s="14">
        <f t="shared" si="128"/>
        <v>-2.2250070324742284</v>
      </c>
      <c r="AY38" s="14">
        <f t="shared" si="128"/>
        <v>-2.2427338128387295</v>
      </c>
      <c r="AZ38" s="14">
        <f t="shared" si="128"/>
        <v>-2.2599184059843918</v>
      </c>
      <c r="BA38" s="14">
        <f t="shared" si="128"/>
        <v>-2.2765786882119783</v>
      </c>
      <c r="BB38" s="14">
        <f t="shared" si="128"/>
        <v>-2.2927319474792682</v>
      </c>
      <c r="BC38" s="14">
        <f t="shared" si="128"/>
        <v>-2.3083948964226577</v>
      </c>
      <c r="BD38" s="14">
        <f t="shared" si="128"/>
        <v>-2.3235836859159842</v>
      </c>
      <c r="BE38" s="14">
        <f t="shared" si="128"/>
        <v>-2.3383139190377102</v>
      </c>
      <c r="BF38" s="14">
        <f t="shared" si="128"/>
        <v>-2.3526006653328864</v>
      </c>
      <c r="BG38" s="14">
        <f t="shared" si="128"/>
        <v>-2.3664584752700959</v>
      </c>
      <c r="BH38" s="14">
        <f t="shared" si="128"/>
        <v>-2.379901394806057</v>
      </c>
      <c r="BI38" s="14">
        <f t="shared" si="128"/>
        <v>-2.3929429799817021</v>
      </c>
      <c r="BJ38" s="14">
        <f t="shared" si="128"/>
        <v>-2.4055963114836794</v>
      </c>
      <c r="BK38" s="14">
        <f t="shared" si="128"/>
        <v>-2.4178740091141755</v>
      </c>
      <c r="BL38" s="14">
        <f t="shared" si="128"/>
        <v>-2.4297882461200859</v>
      </c>
      <c r="BM38" s="14">
        <f t="shared" si="128"/>
        <v>-2.4413507633397469</v>
      </c>
      <c r="BN38" s="14">
        <f t="shared" si="128"/>
        <v>-2.4525728831319018</v>
      </c>
      <c r="BO38" s="14">
        <f t="shared" si="128"/>
        <v>-2.4634655230572822</v>
      </c>
      <c r="BP38" s="14">
        <f t="shared" si="128"/>
        <v>-2.474039209288295</v>
      </c>
      <c r="BQ38" s="14">
        <f t="shared" si="128"/>
        <v>-2.4843040897268147</v>
      </c>
      <c r="BR38" s="14">
        <f t="shared" si="128"/>
        <v>-2.4942699468140686</v>
      </c>
      <c r="BS38" s="14">
        <f t="shared" si="128"/>
        <v>-2.5039462100201337</v>
      </c>
      <c r="BT38" s="14">
        <f t="shared" si="128"/>
        <v>-2.5133419680036484</v>
      </c>
      <c r="BU38" s="14">
        <f t="shared" si="128"/>
        <v>-2.5224659804350908</v>
      </c>
      <c r="BV38" s="14">
        <f t="shared" si="128"/>
        <v>-2.5313266894793252</v>
      </c>
      <c r="BW38" s="14">
        <f t="shared" ref="BW38:EH38" si="129">BW35*BW36*BW37</f>
        <v>-2.5399322309352126</v>
      </c>
      <c r="BX38" s="14">
        <f t="shared" si="129"/>
        <v>-2.5482904450318782</v>
      </c>
      <c r="BY38" s="14">
        <f t="shared" si="129"/>
        <v>-2.5564088868827817</v>
      </c>
      <c r="BZ38" s="14">
        <f t="shared" si="129"/>
        <v>-2.5642948366000868</v>
      </c>
      <c r="CA38" s="14">
        <f t="shared" si="129"/>
        <v>-2.5719553090729628</v>
      </c>
      <c r="CB38" s="14">
        <f t="shared" si="129"/>
        <v>-2.5793970634144268</v>
      </c>
      <c r="CC38" s="14">
        <f t="shared" si="129"/>
        <v>-2.586626612082171</v>
      </c>
      <c r="CD38" s="14">
        <f t="shared" si="129"/>
        <v>-2.5936502296794783</v>
      </c>
      <c r="CE38" s="14">
        <f t="shared" si="129"/>
        <v>-2.6004739614429186</v>
      </c>
      <c r="CF38" s="14">
        <f t="shared" si="129"/>
        <v>-2.6071036314239766</v>
      </c>
      <c r="CG38" s="14">
        <f t="shared" si="129"/>
        <v>-2.6135448503721062</v>
      </c>
      <c r="CH38" s="14">
        <f t="shared" si="129"/>
        <v>-2.6198030233270293</v>
      </c>
      <c r="CI38" s="14">
        <f t="shared" si="129"/>
        <v>-2.6258833569282727</v>
      </c>
      <c r="CJ38" s="14">
        <f t="shared" si="129"/>
        <v>-2.6317908664501206</v>
      </c>
      <c r="CK38" s="14">
        <f t="shared" si="129"/>
        <v>-2.6375303825702336</v>
      </c>
      <c r="CL38" s="14">
        <f t="shared" si="129"/>
        <v>-2.6431065578802464</v>
      </c>
      <c r="CM38" s="14">
        <f t="shared" si="129"/>
        <v>-2.6485238731466696</v>
      </c>
      <c r="CN38" s="14">
        <f t="shared" si="129"/>
        <v>-2.6537866433303807</v>
      </c>
      <c r="CO38" s="14">
        <f t="shared" si="129"/>
        <v>-2.6588990233729493</v>
      </c>
      <c r="CP38" s="14">
        <f t="shared" si="129"/>
        <v>-2.6638650137579525</v>
      </c>
      <c r="CQ38" s="14">
        <f t="shared" si="129"/>
        <v>-2.6686884658553294</v>
      </c>
      <c r="CR38" s="14">
        <f t="shared" si="129"/>
        <v>-2.6733730870567181</v>
      </c>
      <c r="CS38" s="14">
        <f t="shared" si="129"/>
        <v>-2.6779224457095703</v>
      </c>
      <c r="CT38" s="14">
        <f t="shared" si="129"/>
        <v>-2.6823399758576882</v>
      </c>
      <c r="CU38" s="14">
        <f t="shared" si="129"/>
        <v>-2.6866289817956872</v>
      </c>
      <c r="CV38" s="14">
        <f t="shared" si="129"/>
        <v>-2.6907926424447042</v>
      </c>
      <c r="CW38" s="14">
        <f t="shared" si="129"/>
        <v>-2.6948340155565114</v>
      </c>
      <c r="CX38" s="14">
        <f t="shared" si="129"/>
        <v>-2.6987560417530072</v>
      </c>
      <c r="CY38" s="14">
        <f t="shared" si="129"/>
        <v>-2.7025615484078918</v>
      </c>
      <c r="CZ38" s="14">
        <f t="shared" si="129"/>
        <v>-2.7062532533771311</v>
      </c>
      <c r="DA38" s="14">
        <f t="shared" si="129"/>
        <v>-2.7098337685846468</v>
      </c>
      <c r="DB38" s="14">
        <f t="shared" si="129"/>
        <v>-2.7133056034694651</v>
      </c>
      <c r="DC38" s="14">
        <f t="shared" si="129"/>
        <v>-2.7166711683003886</v>
      </c>
      <c r="DD38" s="14">
        <f t="shared" si="129"/>
        <v>-2.7199327773640487</v>
      </c>
      <c r="DE38" s="14">
        <f t="shared" si="129"/>
        <v>-2.7230926520320171</v>
      </c>
      <c r="DF38" s="14">
        <f t="shared" si="129"/>
        <v>-2.726152923712462</v>
      </c>
      <c r="DG38" s="14">
        <f t="shared" si="129"/>
        <v>-2.729115636691652</v>
      </c>
      <c r="DH38" s="14">
        <f t="shared" si="129"/>
        <v>-2.7319827508703951</v>
      </c>
      <c r="DI38" s="14">
        <f t="shared" si="129"/>
        <v>-2.7347561444003392</v>
      </c>
      <c r="DJ38" s="14">
        <f t="shared" si="129"/>
        <v>-2.7374376162248355</v>
      </c>
      <c r="DK38" s="14">
        <f t="shared" si="129"/>
        <v>-2.7400288885288919</v>
      </c>
      <c r="DL38" s="14">
        <f t="shared" si="129"/>
        <v>-2.7425316091025187</v>
      </c>
      <c r="DM38" s="14">
        <f t="shared" si="129"/>
        <v>-2.7449473536215869</v>
      </c>
      <c r="DN38" s="14">
        <f t="shared" si="129"/>
        <v>-2.7472776278500888</v>
      </c>
      <c r="DO38" s="14">
        <f t="shared" si="129"/>
        <v>-2.7495238697674962</v>
      </c>
      <c r="DP38" s="14">
        <f t="shared" si="129"/>
        <v>-2.7516874516246617</v>
      </c>
      <c r="DQ38" s="14">
        <f t="shared" si="129"/>
        <v>-2.7537696819315243</v>
      </c>
      <c r="DR38" s="14">
        <f t="shared" si="129"/>
        <v>-2.7557718073795918</v>
      </c>
      <c r="DS38" s="14">
        <f t="shared" si="129"/>
        <v>-2.757695014701981</v>
      </c>
      <c r="DT38" s="14">
        <f t="shared" si="129"/>
        <v>-2.7595404324735138</v>
      </c>
      <c r="DU38" s="14">
        <f t="shared" si="129"/>
        <v>-2.7613091328531221</v>
      </c>
      <c r="DV38" s="14">
        <f t="shared" si="129"/>
        <v>-2.7630021332705494</v>
      </c>
      <c r="DW38" s="14">
        <f t="shared" si="129"/>
        <v>-2.7646203980590576</v>
      </c>
      <c r="DX38" s="14">
        <f t="shared" si="129"/>
        <v>-2.7661648400355769</v>
      </c>
      <c r="DY38" s="14">
        <f t="shared" si="129"/>
        <v>-2.7676363220294453</v>
      </c>
      <c r="DZ38" s="14">
        <f t="shared" si="129"/>
        <v>-2.7690356583605937</v>
      </c>
      <c r="EA38" s="14">
        <f t="shared" si="129"/>
        <v>-2.7703636162677436</v>
      </c>
      <c r="EB38" s="14">
        <f t="shared" si="129"/>
        <v>-2.7716209172868989</v>
      </c>
      <c r="EC38" s="14">
        <f t="shared" si="129"/>
        <v>-2.7728082385801081</v>
      </c>
      <c r="ED38" s="14">
        <f t="shared" si="129"/>
        <v>-2.7739262142141978</v>
      </c>
      <c r="EE38" s="14">
        <f t="shared" si="129"/>
        <v>-2.7749754363889108</v>
      </c>
      <c r="EF38" s="14">
        <f t="shared" si="129"/>
        <v>-2.7759564566135984</v>
      </c>
      <c r="EG38" s="14">
        <f t="shared" si="129"/>
        <v>-2.776869786831385</v>
      </c>
      <c r="EH38" s="14">
        <f t="shared" si="129"/>
        <v>-2.7777159004894925</v>
      </c>
      <c r="EI38" s="14">
        <f t="shared" ref="EI38:GT38" si="130">EI35*EI36*EI37</f>
        <v>-2.778495233554203</v>
      </c>
      <c r="EJ38" s="14">
        <f t="shared" si="130"/>
        <v>-2.7792081854687702</v>
      </c>
      <c r="EK38" s="14">
        <f t="shared" si="130"/>
        <v>-2.7798551200524417</v>
      </c>
      <c r="EL38" s="14">
        <f t="shared" si="130"/>
        <v>-2.7804363663386495</v>
      </c>
      <c r="EM38" s="14">
        <f t="shared" si="130"/>
        <v>-2.7809522193503553</v>
      </c>
      <c r="EN38" s="14">
        <f t="shared" si="130"/>
        <v>-2.7814029408105183</v>
      </c>
      <c r="EO38" s="14">
        <f t="shared" si="130"/>
        <v>-2.7817887597856403</v>
      </c>
      <c r="EP38" s="14">
        <f t="shared" si="130"/>
        <v>-2.7821098732604401</v>
      </c>
      <c r="EQ38" s="14">
        <f t="shared" si="130"/>
        <v>-2.7823664466417668</v>
      </c>
      <c r="ER38" s="14">
        <f t="shared" si="130"/>
        <v>-2.7825586141900351</v>
      </c>
      <c r="ES38" s="14">
        <f t="shared" si="130"/>
        <v>-2.7826864793766228</v>
      </c>
      <c r="ET38" s="14">
        <f t="shared" si="130"/>
        <v>-2.7827501151659</v>
      </c>
      <c r="EU38" s="14">
        <f t="shared" si="130"/>
        <v>-2.7827495642207887</v>
      </c>
      <c r="EV38" s="14">
        <f t="shared" si="130"/>
        <v>-2.7826848390310381</v>
      </c>
      <c r="EW38" s="14">
        <f t="shared" si="130"/>
        <v>-2.7825559219636808</v>
      </c>
      <c r="EX38" s="14">
        <f t="shared" si="130"/>
        <v>-2.7823627652354319</v>
      </c>
      <c r="EY38" s="14">
        <f t="shared" si="130"/>
        <v>-2.7821052908071118</v>
      </c>
      <c r="EZ38" s="14">
        <f t="shared" si="130"/>
        <v>-2.7817833902004692</v>
      </c>
      <c r="FA38" s="14">
        <f t="shared" si="130"/>
        <v>-2.7813969242380718</v>
      </c>
      <c r="FB38" s="14">
        <f t="shared" si="130"/>
        <v>-2.7809457227072256</v>
      </c>
      <c r="FC38" s="14">
        <f t="shared" si="130"/>
        <v>-2.7804295839491262</v>
      </c>
      <c r="FD38" s="14">
        <f t="shared" si="130"/>
        <v>-2.7798482743746709</v>
      </c>
      <c r="FE38" s="14">
        <f t="shared" si="130"/>
        <v>-2.7792015279085742</v>
      </c>
      <c r="FF38" s="14">
        <f t="shared" si="130"/>
        <v>-2.7784890453635609</v>
      </c>
      <c r="FG38" s="14">
        <f t="shared" si="130"/>
        <v>-2.7777104937465453</v>
      </c>
      <c r="FH38" s="14">
        <f t="shared" si="130"/>
        <v>-2.7768655054987756</v>
      </c>
      <c r="FI38" s="14">
        <f t="shared" si="130"/>
        <v>-2.77595367767195</v>
      </c>
      <c r="FJ38" s="14">
        <f t="shared" si="130"/>
        <v>-2.7749745710423088</v>
      </c>
      <c r="FK38" s="14">
        <f t="shared" si="130"/>
        <v>-2.7739277091646493</v>
      </c>
      <c r="FL38" s="14">
        <f t="shared" si="130"/>
        <v>-2.7728125773681227</v>
      </c>
      <c r="FM38" s="14">
        <f t="shared" si="130"/>
        <v>-2.7716286216955486</v>
      </c>
      <c r="FN38" s="14">
        <f t="shared" si="130"/>
        <v>-2.7703752477878085</v>
      </c>
      <c r="FO38" s="14">
        <f t="shared" si="130"/>
        <v>-2.769051819714714</v>
      </c>
      <c r="FP38" s="14">
        <f t="shared" si="130"/>
        <v>-2.7676576587535031</v>
      </c>
      <c r="FQ38" s="14">
        <f t="shared" si="130"/>
        <v>-2.7661920421159047</v>
      </c>
      <c r="FR38" s="14">
        <f t="shared" si="130"/>
        <v>-2.7646542016244307</v>
      </c>
      <c r="FS38" s="14">
        <f t="shared" si="130"/>
        <v>-2.7630433223383211</v>
      </c>
      <c r="FT38" s="14">
        <f t="shared" si="130"/>
        <v>-2.7613585411292503</v>
      </c>
      <c r="FU38" s="14">
        <f t="shared" si="130"/>
        <v>-2.7595989452066463</v>
      </c>
      <c r="FV38" s="14">
        <f t="shared" si="130"/>
        <v>-2.7577635705921724</v>
      </c>
      <c r="FW38" s="14">
        <f t="shared" si="130"/>
        <v>-2.7558514005426353</v>
      </c>
      <c r="FX38" s="14">
        <f t="shared" si="130"/>
        <v>-2.7538613639202913</v>
      </c>
      <c r="FY38" s="14">
        <f t="shared" si="130"/>
        <v>-2.751792333509246</v>
      </c>
      <c r="FZ38" s="14">
        <f t="shared" si="130"/>
        <v>-2.7496431242763526</v>
      </c>
      <c r="GA38" s="14">
        <f t="shared" si="130"/>
        <v>-2.7474124915747447</v>
      </c>
      <c r="GB38" s="14">
        <f t="shared" si="130"/>
        <v>-2.745099129287877</v>
      </c>
      <c r="GC38" s="14">
        <f t="shared" si="130"/>
        <v>-2.7427016679116827</v>
      </c>
      <c r="GD38" s="14">
        <f t="shared" si="130"/>
        <v>-2.7402186725722015</v>
      </c>
      <c r="GE38" s="14">
        <f t="shared" si="130"/>
        <v>-2.7376486409757974</v>
      </c>
      <c r="GF38" s="14">
        <f t="shared" si="130"/>
        <v>-2.7349900012888444</v>
      </c>
      <c r="GG38" s="14">
        <f t="shared" si="130"/>
        <v>-2.7322411099435238</v>
      </c>
      <c r="GH38" s="14">
        <f t="shared" si="130"/>
        <v>-2.7294002493661611</v>
      </c>
      <c r="GI38" s="14">
        <f t="shared" si="130"/>
        <v>-2.7264656256243156</v>
      </c>
      <c r="GJ38" s="14">
        <f t="shared" si="130"/>
        <v>-2.7234353659886139</v>
      </c>
      <c r="GK38" s="14">
        <f t="shared" si="130"/>
        <v>-2.7203075164051231</v>
      </c>
      <c r="GL38" s="14">
        <f t="shared" si="130"/>
        <v>-2.7170800388738536</v>
      </c>
      <c r="GM38" s="14">
        <f t="shared" si="130"/>
        <v>-2.7137508087287787</v>
      </c>
      <c r="GN38" s="14">
        <f t="shared" si="130"/>
        <v>-2.7103176118145726</v>
      </c>
      <c r="GO38" s="14">
        <f t="shared" si="130"/>
        <v>-2.7067781415550591</v>
      </c>
      <c r="GP38" s="14">
        <f t="shared" si="130"/>
        <v>-2.7031299959081947</v>
      </c>
      <c r="GQ38" s="14">
        <f t="shared" si="130"/>
        <v>-2.6993706742021946</v>
      </c>
      <c r="GR38" s="14">
        <f t="shared" si="130"/>
        <v>-2.6954975738472373</v>
      </c>
      <c r="GS38" s="14">
        <f t="shared" si="130"/>
        <v>-2.6915079869169998</v>
      </c>
      <c r="GT38" s="14">
        <f t="shared" si="130"/>
        <v>-2.6873990965940688</v>
      </c>
      <c r="GU38" s="14">
        <f t="shared" ref="GU38:JF38" si="131">GU35*GU36*GU37</f>
        <v>-2.6831679734731084</v>
      </c>
      <c r="GV38" s="14">
        <f t="shared" si="131"/>
        <v>-2.6788115717154728</v>
      </c>
      <c r="GW38" s="14">
        <f t="shared" si="131"/>
        <v>-2.6743267250487599</v>
      </c>
      <c r="GX38" s="14">
        <f t="shared" si="131"/>
        <v>-2.6697101426046483</v>
      </c>
      <c r="GY38" s="14">
        <f t="shared" si="131"/>
        <v>-2.6649584045881496</v>
      </c>
      <c r="GZ38" s="14">
        <f t="shared" si="131"/>
        <v>-2.6600679577712545</v>
      </c>
      <c r="HA38" s="14">
        <f t="shared" si="131"/>
        <v>-2.6550351108037877</v>
      </c>
      <c r="HB38" s="14">
        <f t="shared" si="131"/>
        <v>-2.6498560293341047</v>
      </c>
      <c r="HC38" s="14">
        <f t="shared" si="131"/>
        <v>-2.644526730932129</v>
      </c>
      <c r="HD38" s="14">
        <f t="shared" si="131"/>
        <v>-2.6390430798070699</v>
      </c>
      <c r="HE38" s="14">
        <f t="shared" si="131"/>
        <v>-2.6334007813120421</v>
      </c>
      <c r="HF38" s="14">
        <f t="shared" si="131"/>
        <v>-2.6275953762276871</v>
      </c>
      <c r="HG38" s="14">
        <f t="shared" si="131"/>
        <v>-2.6216222348167877</v>
      </c>
      <c r="HH38" s="14">
        <f t="shared" si="131"/>
        <v>-2.6154765506418114</v>
      </c>
      <c r="HI38" s="14">
        <f t="shared" si="131"/>
        <v>-2.6091533341372446</v>
      </c>
      <c r="HJ38" s="14">
        <f t="shared" si="131"/>
        <v>-2.6026474059285709</v>
      </c>
      <c r="HK38" s="14">
        <f t="shared" si="131"/>
        <v>-2.5959533898897482</v>
      </c>
      <c r="HL38" s="14">
        <f t="shared" si="131"/>
        <v>-2.5890657059311097</v>
      </c>
      <c r="HM38" s="14">
        <f t="shared" si="131"/>
        <v>-2.5819785625096858</v>
      </c>
      <c r="HN38" s="14">
        <f t="shared" si="131"/>
        <v>-2.5746859488541207</v>
      </c>
      <c r="HO38" s="14">
        <f t="shared" si="131"/>
        <v>-2.5671816268965517</v>
      </c>
      <c r="HP38" s="14">
        <f t="shared" si="131"/>
        <v>-2.5594591229041224</v>
      </c>
      <c r="HQ38" s="14">
        <f t="shared" si="131"/>
        <v>-2.5515117188031455</v>
      </c>
      <c r="HR38" s="14">
        <f t="shared" si="131"/>
        <v>-2.5433324431893949</v>
      </c>
      <c r="HS38" s="14">
        <f t="shared" si="131"/>
        <v>-2.5349140620185744</v>
      </c>
      <c r="HT38" s="14">
        <f t="shared" si="131"/>
        <v>-2.5262490689716661</v>
      </c>
      <c r="HU38" s="14">
        <f t="shared" si="131"/>
        <v>-2.5173296754906951</v>
      </c>
      <c r="HV38" s="14">
        <f t="shared" si="131"/>
        <v>-2.5081478004813795</v>
      </c>
      <c r="HW38" s="14">
        <f t="shared" si="131"/>
        <v>-2.4986950596802884</v>
      </c>
      <c r="HX38" s="14">
        <f t="shared" si="131"/>
        <v>-2.4889627546854305</v>
      </c>
      <c r="HY38" s="14">
        <f t="shared" si="131"/>
        <v>-2.4789418616507306</v>
      </c>
      <c r="HZ38" s="14">
        <f t="shared" si="131"/>
        <v>-2.468623019646623</v>
      </c>
      <c r="IA38" s="14">
        <f t="shared" si="131"/>
        <v>-2.4579965186910249</v>
      </c>
      <c r="IB38" s="14">
        <f t="shared" si="131"/>
        <v>-2.447052287457284</v>
      </c>
      <c r="IC38" s="14">
        <f t="shared" si="131"/>
        <v>-2.4357798806683713</v>
      </c>
      <c r="ID38" s="14">
        <f t="shared" si="131"/>
        <v>-2.4241684661896166</v>
      </c>
      <c r="IE38" s="14">
        <f t="shared" si="131"/>
        <v>-2.4122068118357389</v>
      </c>
      <c r="IF38" s="14">
        <f t="shared" si="131"/>
        <v>-2.3998832719118517</v>
      </c>
      <c r="IG38" s="14">
        <f t="shared" si="131"/>
        <v>-2.3871857735124991</v>
      </c>
      <c r="IH38" s="14">
        <f t="shared" si="131"/>
        <v>-2.3741018026078264</v>
      </c>
      <c r="II38" s="14">
        <f t="shared" si="131"/>
        <v>-2.3606183899515214</v>
      </c>
      <c r="IJ38" s="14">
        <f t="shared" si="131"/>
        <v>-2.3467220968515434</v>
      </c>
      <c r="IK38" s="14">
        <f t="shared" si="131"/>
        <v>-2.33239900085163</v>
      </c>
      <c r="IL38" s="14">
        <f t="shared" si="131"/>
        <v>-2.3176346813795479</v>
      </c>
      <c r="IM38" s="14">
        <f t="shared" si="131"/>
        <v>-2.302414205426818</v>
      </c>
      <c r="IN38" s="14">
        <f t="shared" si="131"/>
        <v>-2.2867221133345219</v>
      </c>
      <c r="IO38" s="14">
        <f t="shared" si="131"/>
        <v>-2.2705424047706906</v>
      </c>
      <c r="IP38" s="14">
        <f t="shared" si="131"/>
        <v>-2.2538585249969962</v>
      </c>
      <c r="IQ38" s="14">
        <f t="shared" si="131"/>
        <v>-2.2366533515359013</v>
      </c>
      <c r="IR38" s="14">
        <f t="shared" si="131"/>
        <v>-2.2189091813643764</v>
      </c>
      <c r="IS38" s="14">
        <f t="shared" si="131"/>
        <v>-2.2006077187767872</v>
      </c>
      <c r="IT38" s="14">
        <f t="shared" si="131"/>
        <v>-2.1817300640777559</v>
      </c>
      <c r="IU38" s="14">
        <f t="shared" si="131"/>
        <v>-2.1622567032858537</v>
      </c>
      <c r="IV38" s="14">
        <f t="shared" si="131"/>
        <v>-2.1421674990509825</v>
      </c>
      <c r="IW38" s="14">
        <f t="shared" si="131"/>
        <v>-2.12144168301249</v>
      </c>
      <c r="IX38" s="14">
        <f t="shared" si="131"/>
        <v>-2.1000578498514906</v>
      </c>
      <c r="IY38" s="14">
        <f t="shared" si="131"/>
        <v>-2.0779939533197069</v>
      </c>
      <c r="IZ38" s="14">
        <f t="shared" si="131"/>
        <v>-2.055227304558644</v>
      </c>
      <c r="JA38" s="14">
        <f t="shared" si="131"/>
        <v>-2.0317345730570313</v>
      </c>
      <c r="JB38" s="14">
        <f t="shared" si="131"/>
        <v>-2.0074917906315055</v>
      </c>
      <c r="JC38" s="14">
        <f t="shared" si="131"/>
        <v>-1.9824743588555194</v>
      </c>
      <c r="JD38" s="14">
        <f t="shared" si="131"/>
        <v>-1.9566570604044935</v>
      </c>
      <c r="JE38" s="14">
        <f t="shared" si="131"/>
        <v>-1.9300140748314718</v>
      </c>
      <c r="JF38" s="14">
        <f t="shared" si="131"/>
        <v>-1.9025189993368943</v>
      </c>
      <c r="JG38" s="14">
        <f t="shared" ref="JG38:LR38" si="132">JG35*JG36*JG37</f>
        <v>-1.8741448751486671</v>
      </c>
      <c r="JH38" s="14">
        <f t="shared" si="132"/>
        <v>-1.8448642201843284</v>
      </c>
      <c r="JI38" s="14">
        <f t="shared" si="132"/>
        <v>-1.8146490687257089</v>
      </c>
      <c r="JJ38" s="14">
        <f t="shared" si="132"/>
        <v>-1.7834710188977749</v>
      </c>
      <c r="JK38" s="14">
        <f t="shared" si="132"/>
        <v>-1.7513012888070041</v>
      </c>
      <c r="JL38" s="14">
        <f t="shared" si="132"/>
        <v>-1.7181107822602402</v>
      </c>
      <c r="JM38" s="14">
        <f t="shared" si="132"/>
        <v>-1.68387016505182</v>
      </c>
      <c r="JN38" s="14">
        <f t="shared" si="132"/>
        <v>-1.6485499528741081</v>
      </c>
      <c r="JO38" s="14">
        <f t="shared" si="132"/>
        <v>-1.6121206119733937</v>
      </c>
      <c r="JP38" s="14">
        <f t="shared" si="132"/>
        <v>-1.5745526737381301</v>
      </c>
      <c r="JQ38" s="14">
        <f t="shared" si="132"/>
        <v>-1.5358168644682313</v>
      </c>
      <c r="JR38" s="14">
        <f t="shared" si="132"/>
        <v>-1.4958842516307267</v>
      </c>
      <c r="JS38" s="14">
        <f t="shared" si="132"/>
        <v>-1.4547264079562454</v>
      </c>
      <c r="JT38" s="14">
        <f t="shared" si="132"/>
        <v>-1.4123155947702155</v>
      </c>
      <c r="JU38" s="14">
        <f t="shared" si="132"/>
        <v>-1.3686249659788614</v>
      </c>
      <c r="JV38" s="14">
        <f t="shared" si="132"/>
        <v>-1.3236287941400962</v>
      </c>
      <c r="JW38" s="14">
        <f t="shared" si="132"/>
        <v>-1.2773027200387932</v>
      </c>
      <c r="JX38" s="14">
        <f t="shared" si="132"/>
        <v>-1.2296240271504355</v>
      </c>
      <c r="JY38" s="14">
        <f t="shared" si="132"/>
        <v>-1.1805719423116383</v>
      </c>
      <c r="JZ38" s="14">
        <f t="shared" si="132"/>
        <v>-1.1301279638147581</v>
      </c>
      <c r="KA38" s="14">
        <f t="shared" si="132"/>
        <v>-1.0782762180009442</v>
      </c>
      <c r="KB38" s="14">
        <f t="shared" si="132"/>
        <v>-1.0250038452344712</v>
      </c>
      <c r="KC38" s="14">
        <f t="shared" si="132"/>
        <v>-0.97030141589428875</v>
      </c>
      <c r="KD38" s="14">
        <f t="shared" si="132"/>
        <v>-0.91416337670900349</v>
      </c>
      <c r="KE38" s="14">
        <f t="shared" si="132"/>
        <v>-0.85658852738125024</v>
      </c>
      <c r="KF38" s="14">
        <f t="shared" si="132"/>
        <v>-0.79758052698950976</v>
      </c>
      <c r="KG38" s="14">
        <f t="shared" si="132"/>
        <v>-0.73714842911245049</v>
      </c>
      <c r="KH38" s="14">
        <f t="shared" si="132"/>
        <v>-0.67530724398641395</v>
      </c>
      <c r="KI38" s="14">
        <f t="shared" si="132"/>
        <v>-0.6120785252756914</v>
      </c>
      <c r="KJ38" s="14">
        <f t="shared" si="132"/>
        <v>-0.54749097820335668</v>
      </c>
      <c r="KK38" s="14">
        <f t="shared" si="132"/>
        <v>-0.48158108485678014</v>
      </c>
      <c r="KL38" s="14">
        <f t="shared" si="132"/>
        <v>-0.41439374144705043</v>
      </c>
      <c r="KM38" s="14">
        <f t="shared" si="132"/>
        <v>-0.34598290117094616</v>
      </c>
      <c r="KN38" s="14">
        <f t="shared" si="132"/>
        <v>-0.27641221510622888</v>
      </c>
      <c r="KO38" s="14">
        <f t="shared" si="132"/>
        <v>-0.20575566228090256</v>
      </c>
      <c r="KP38" s="14">
        <f t="shared" si="132"/>
        <v>-0.13409815871451819</v>
      </c>
      <c r="KQ38" s="14">
        <f t="shared" si="132"/>
        <v>-6.1536133861979245E-2</v>
      </c>
      <c r="KR38" s="14">
        <f t="shared" si="132"/>
        <v>1.1821938468112296E-2</v>
      </c>
      <c r="KS38" s="14">
        <f t="shared" si="132"/>
        <v>8.5855068955468752E-2</v>
      </c>
      <c r="KT38" s="14">
        <f t="shared" si="132"/>
        <v>0.16042935681039128</v>
      </c>
      <c r="KU38" s="14">
        <f t="shared" si="132"/>
        <v>0.23539768550154319</v>
      </c>
      <c r="KV38" s="14">
        <f t="shared" si="132"/>
        <v>0.31059952747451774</v>
      </c>
      <c r="KW38" s="14">
        <f t="shared" si="132"/>
        <v>0.38586087569037986</v>
      </c>
      <c r="KX38" s="14">
        <f t="shared" si="132"/>
        <v>0.46099431996573498</v>
      </c>
      <c r="KY38" s="14">
        <f t="shared" si="132"/>
        <v>0.53579928579984226</v>
      </c>
      <c r="KZ38" s="14">
        <f t="shared" si="132"/>
        <v>0.61006245255545832</v>
      </c>
      <c r="LA38" s="14">
        <f t="shared" si="132"/>
        <v>0.68355836644883128</v>
      </c>
      <c r="LB38" s="14">
        <f t="shared" si="132"/>
        <v>0.75605026174286127</v>
      </c>
      <c r="LC38" s="14">
        <f t="shared" si="132"/>
        <v>0.82729110078297197</v>
      </c>
      <c r="LD38" s="14">
        <f t="shared" si="132"/>
        <v>0.89702484004672522</v>
      </c>
      <c r="LE38" s="14">
        <f t="shared" si="132"/>
        <v>0.9649879252014355</v>
      </c>
      <c r="LF38" s="14">
        <f t="shared" si="132"/>
        <v>1.0309110133158514</v>
      </c>
      <c r="LG38" s="14">
        <f t="shared" si="132"/>
        <v>1.0945209149263779</v>
      </c>
      <c r="LH38" s="14">
        <f t="shared" si="132"/>
        <v>1.1555427427269509</v>
      </c>
      <c r="LI38" s="14">
        <f t="shared" si="132"/>
        <v>1.213702247385082</v>
      </c>
      <c r="LJ38" s="14">
        <f t="shared" si="132"/>
        <v>1.2687283145755825</v>
      </c>
      <c r="LK38" s="14">
        <f t="shared" si="132"/>
        <v>1.3203555909889213</v>
      </c>
      <c r="LL38" s="14">
        <f t="shared" si="132"/>
        <v>1.3683272010639773</v>
      </c>
      <c r="LM38" s="14">
        <f t="shared" si="132"/>
        <v>1.4123975107798326</v>
      </c>
      <c r="LN38" s="14">
        <f t="shared" si="132"/>
        <v>1.4523348902890305</v>
      </c>
      <c r="LO38" s="14">
        <f t="shared" si="132"/>
        <v>1.4879244237439815</v>
      </c>
      <c r="LP38" s="14">
        <f t="shared" si="132"/>
        <v>1.5189705125924575</v>
      </c>
      <c r="LQ38" s="14">
        <f t="shared" si="132"/>
        <v>1.5452993180879366</v>
      </c>
      <c r="LR38" s="14">
        <f t="shared" si="132"/>
        <v>1.5667609899097703</v>
      </c>
      <c r="LS38" s="14">
        <f t="shared" ref="LS38:NB38" si="133">LS35*LS36*LS37</f>
        <v>1.5832316306802401</v>
      </c>
      <c r="LT38" s="14">
        <f t="shared" si="133"/>
        <v>1.5946149507869345</v>
      </c>
      <c r="LU38" s="14">
        <f t="shared" si="133"/>
        <v>1.6008435741699771</v>
      </c>
      <c r="LV38" s="14">
        <f t="shared" si="133"/>
        <v>1.6018799634359062</v>
      </c>
      <c r="LW38" s="14">
        <f t="shared" si="133"/>
        <v>1.5977169415559052</v>
      </c>
      <c r="LX38" s="14">
        <f t="shared" si="133"/>
        <v>1.5883777971749868</v>
      </c>
      <c r="LY38" s="14">
        <f t="shared" si="133"/>
        <v>1.573915970832193</v>
      </c>
      <c r="LZ38" s="14">
        <f t="shared" si="133"/>
        <v>1.5544143297724662</v>
      </c>
      <c r="MA38" s="14">
        <f t="shared" si="133"/>
        <v>1.5299840491149788</v>
      </c>
      <c r="MB38" s="14">
        <f t="shared" si="133"/>
        <v>1.5007631265450676</v>
      </c>
      <c r="MC38" s="14">
        <f t="shared" si="133"/>
        <v>1.4669145660666885</v>
      </c>
      <c r="MD38" s="14">
        <f t="shared" si="133"/>
        <v>1.4286242733984389</v>
      </c>
      <c r="ME38" s="14">
        <f t="shared" si="133"/>
        <v>1.3860987110953729</v>
      </c>
      <c r="MF38" s="14">
        <f t="shared" si="133"/>
        <v>1.3395623652889215</v>
      </c>
      <c r="MG38" s="14">
        <f t="shared" si="133"/>
        <v>1.289255077999538</v>
      </c>
      <c r="MH38" s="14">
        <f t="shared" si="133"/>
        <v>1.2354292993137017</v>
      </c>
      <c r="MI38" s="14">
        <f t="shared" si="133"/>
        <v>1.1783473124272335</v>
      </c>
      <c r="MJ38" s="14">
        <f t="shared" si="133"/>
        <v>1.1182784818020695</v>
      </c>
      <c r="MK38" s="14">
        <f t="shared" si="133"/>
        <v>1.055496570677686</v>
      </c>
      <c r="ML38" s="14">
        <f t="shared" si="133"/>
        <v>0.99027716916815633</v>
      </c>
      <c r="MM38" s="14">
        <f t="shared" si="133"/>
        <v>0.92289526842893987</v>
      </c>
      <c r="MN38" s="14">
        <f t="shared" si="133"/>
        <v>0.85362301016374431</v>
      </c>
      <c r="MO38" s="14">
        <f t="shared" si="133"/>
        <v>0.78272763432220716</v>
      </c>
      <c r="MP38" s="14">
        <f t="shared" si="133"/>
        <v>0.71046964145122349</v>
      </c>
      <c r="MQ38" s="14">
        <f t="shared" si="133"/>
        <v>0.63710118001624361</v>
      </c>
      <c r="MR38" s="14">
        <f t="shared" si="133"/>
        <v>0.56286466327454776</v>
      </c>
      <c r="MS38" s="14">
        <f t="shared" si="133"/>
        <v>0.48799161509486871</v>
      </c>
      <c r="MT38" s="14">
        <f t="shared" si="133"/>
        <v>0.41270173956963446</v>
      </c>
      <c r="MU38" s="14">
        <f t="shared" si="133"/>
        <v>0.33720220541426271</v>
      </c>
      <c r="MV38" s="14">
        <f t="shared" si="133"/>
        <v>0.26168713301372765</v>
      </c>
      <c r="MW38" s="14">
        <f t="shared" si="133"/>
        <v>0.18633726955267635</v>
      </c>
      <c r="MX38" s="14">
        <f t="shared" si="133"/>
        <v>0.11131983591921285</v>
      </c>
      <c r="MY38" s="14">
        <f t="shared" si="133"/>
        <v>3.6788527953375366E-2</v>
      </c>
      <c r="MZ38" s="14">
        <f t="shared" si="133"/>
        <v>-3.7116345945167169E-2</v>
      </c>
      <c r="NA38" s="14">
        <f t="shared" si="133"/>
        <v>-0.11026760890238475</v>
      </c>
      <c r="NB38" s="14">
        <f t="shared" si="133"/>
        <v>-0.18255085905353666</v>
      </c>
      <c r="NC38" s="4"/>
    </row>
    <row r="39" spans="1:367" ht="14.25" x14ac:dyDescent="0.2">
      <c r="A39" s="12" t="s">
        <v>31</v>
      </c>
      <c r="B39" s="14">
        <f>0</f>
        <v>0</v>
      </c>
      <c r="C39" s="14">
        <f>0</f>
        <v>0</v>
      </c>
      <c r="D39" s="14">
        <f>0</f>
        <v>0</v>
      </c>
      <c r="E39" s="14">
        <f>0</f>
        <v>0</v>
      </c>
      <c r="F39" s="14">
        <f>0</f>
        <v>0</v>
      </c>
      <c r="G39" s="14">
        <f>0</f>
        <v>0</v>
      </c>
      <c r="H39" s="14">
        <f>0</f>
        <v>0</v>
      </c>
      <c r="I39" s="14">
        <f>0</f>
        <v>0</v>
      </c>
      <c r="J39" s="14">
        <f>0</f>
        <v>0</v>
      </c>
      <c r="K39" s="14">
        <f>0</f>
        <v>0</v>
      </c>
      <c r="L39" s="14">
        <f>0</f>
        <v>0</v>
      </c>
      <c r="M39" s="14">
        <f>0</f>
        <v>0</v>
      </c>
      <c r="N39" s="14">
        <f>0</f>
        <v>0</v>
      </c>
      <c r="O39" s="14">
        <f>0</f>
        <v>0</v>
      </c>
      <c r="P39" s="14">
        <f>0</f>
        <v>0</v>
      </c>
      <c r="Q39" s="14">
        <f>0</f>
        <v>0</v>
      </c>
      <c r="R39" s="14">
        <f>0</f>
        <v>0</v>
      </c>
      <c r="S39" s="14">
        <f>0</f>
        <v>0</v>
      </c>
      <c r="T39" s="14">
        <f>0</f>
        <v>0</v>
      </c>
      <c r="U39" s="14">
        <f>0</f>
        <v>0</v>
      </c>
      <c r="V39" s="14">
        <f>0</f>
        <v>0</v>
      </c>
      <c r="W39" s="14">
        <f>0</f>
        <v>0</v>
      </c>
      <c r="X39" s="14">
        <f>0</f>
        <v>0</v>
      </c>
      <c r="Y39" s="14">
        <f>0</f>
        <v>0</v>
      </c>
      <c r="Z39" s="14">
        <f>0</f>
        <v>0</v>
      </c>
      <c r="AA39" s="14">
        <f>0</f>
        <v>0</v>
      </c>
      <c r="AB39" s="14">
        <f>0</f>
        <v>0</v>
      </c>
      <c r="AC39" s="14">
        <f>0</f>
        <v>0</v>
      </c>
      <c r="AD39" s="14">
        <f>0</f>
        <v>0</v>
      </c>
      <c r="AE39" s="14">
        <f>0</f>
        <v>0</v>
      </c>
      <c r="AF39" s="14">
        <f>0</f>
        <v>0</v>
      </c>
      <c r="AG39" s="14">
        <f>0</f>
        <v>0</v>
      </c>
      <c r="AH39" s="14">
        <f>0</f>
        <v>0</v>
      </c>
      <c r="AI39" s="14">
        <f>0</f>
        <v>0</v>
      </c>
      <c r="AJ39" s="14">
        <f>0</f>
        <v>0</v>
      </c>
      <c r="AK39" s="14">
        <f>0</f>
        <v>0</v>
      </c>
      <c r="AL39" s="14">
        <f>0</f>
        <v>0</v>
      </c>
      <c r="AM39" s="14">
        <f>0</f>
        <v>0</v>
      </c>
      <c r="AN39" s="14">
        <f>0</f>
        <v>0</v>
      </c>
      <c r="AO39" s="14">
        <f>0</f>
        <v>0</v>
      </c>
      <c r="AP39" s="14">
        <f>0</f>
        <v>0</v>
      </c>
      <c r="AQ39" s="14">
        <f>0</f>
        <v>0</v>
      </c>
      <c r="AR39" s="14">
        <f>0</f>
        <v>0</v>
      </c>
      <c r="AS39" s="14">
        <f>0</f>
        <v>0</v>
      </c>
      <c r="AT39" s="14">
        <f>0</f>
        <v>0</v>
      </c>
      <c r="AU39" s="14">
        <f>0</f>
        <v>0</v>
      </c>
      <c r="AV39" s="14">
        <f>0</f>
        <v>0</v>
      </c>
      <c r="AW39" s="14">
        <f>0</f>
        <v>0</v>
      </c>
      <c r="AX39" s="14">
        <f>0</f>
        <v>0</v>
      </c>
      <c r="AY39" s="14">
        <f>0</f>
        <v>0</v>
      </c>
      <c r="AZ39" s="14">
        <f>0</f>
        <v>0</v>
      </c>
      <c r="BA39" s="14">
        <f>0</f>
        <v>0</v>
      </c>
      <c r="BB39" s="14">
        <f>0</f>
        <v>0</v>
      </c>
      <c r="BC39" s="14">
        <f>0</f>
        <v>0</v>
      </c>
      <c r="BD39" s="14">
        <f>0</f>
        <v>0</v>
      </c>
      <c r="BE39" s="14">
        <f>0</f>
        <v>0</v>
      </c>
      <c r="BF39" s="14">
        <f>0</f>
        <v>0</v>
      </c>
      <c r="BG39" s="14">
        <f>0</f>
        <v>0</v>
      </c>
      <c r="BH39" s="14">
        <f>0</f>
        <v>0</v>
      </c>
      <c r="BI39" s="14">
        <f>0</f>
        <v>0</v>
      </c>
      <c r="BJ39" s="14">
        <f>0</f>
        <v>0</v>
      </c>
      <c r="BK39" s="14">
        <f>0</f>
        <v>0</v>
      </c>
      <c r="BL39" s="14">
        <f>0</f>
        <v>0</v>
      </c>
      <c r="BM39" s="14">
        <f>0</f>
        <v>0</v>
      </c>
      <c r="BN39" s="14">
        <f>0</f>
        <v>0</v>
      </c>
      <c r="BO39" s="14">
        <f>0</f>
        <v>0</v>
      </c>
      <c r="BP39" s="14">
        <f>0</f>
        <v>0</v>
      </c>
      <c r="BQ39" s="14">
        <f>0</f>
        <v>0</v>
      </c>
      <c r="BR39" s="14">
        <f>0</f>
        <v>0</v>
      </c>
      <c r="BS39" s="14">
        <f>0</f>
        <v>0</v>
      </c>
      <c r="BT39" s="14">
        <f>0</f>
        <v>0</v>
      </c>
      <c r="BU39" s="14">
        <f>0</f>
        <v>0</v>
      </c>
      <c r="BV39" s="14">
        <f>0</f>
        <v>0</v>
      </c>
      <c r="BW39" s="14">
        <f>0</f>
        <v>0</v>
      </c>
      <c r="BX39" s="14">
        <f>0</f>
        <v>0</v>
      </c>
      <c r="BY39" s="14">
        <f>0</f>
        <v>0</v>
      </c>
      <c r="BZ39" s="14">
        <f>0</f>
        <v>0</v>
      </c>
      <c r="CA39" s="14">
        <f>0</f>
        <v>0</v>
      </c>
      <c r="CB39" s="14">
        <f>0</f>
        <v>0</v>
      </c>
      <c r="CC39" s="14">
        <f>0</f>
        <v>0</v>
      </c>
      <c r="CD39" s="14">
        <f>0</f>
        <v>0</v>
      </c>
      <c r="CE39" s="14">
        <f>0</f>
        <v>0</v>
      </c>
      <c r="CF39" s="14">
        <f>0</f>
        <v>0</v>
      </c>
      <c r="CG39" s="14">
        <f>0</f>
        <v>0</v>
      </c>
      <c r="CH39" s="14">
        <f>0</f>
        <v>0</v>
      </c>
      <c r="CI39" s="14">
        <f>0</f>
        <v>0</v>
      </c>
      <c r="CJ39" s="14">
        <f>0</f>
        <v>0</v>
      </c>
      <c r="CK39" s="14">
        <f>0</f>
        <v>0</v>
      </c>
      <c r="CL39" s="14">
        <f>0</f>
        <v>0</v>
      </c>
      <c r="CM39" s="14">
        <f>0</f>
        <v>0</v>
      </c>
      <c r="CN39" s="14">
        <f>0</f>
        <v>0</v>
      </c>
      <c r="CO39" s="14">
        <f>0</f>
        <v>0</v>
      </c>
      <c r="CP39" s="14">
        <f>0</f>
        <v>0</v>
      </c>
      <c r="CQ39" s="14">
        <f>0</f>
        <v>0</v>
      </c>
      <c r="CR39" s="14">
        <f>0</f>
        <v>0</v>
      </c>
      <c r="CS39" s="14">
        <f>0</f>
        <v>0</v>
      </c>
      <c r="CT39" s="14">
        <f>0</f>
        <v>0</v>
      </c>
      <c r="CU39" s="14">
        <f>0</f>
        <v>0</v>
      </c>
      <c r="CV39" s="14">
        <f>0</f>
        <v>0</v>
      </c>
      <c r="CW39" s="14">
        <f>0</f>
        <v>0</v>
      </c>
      <c r="CX39" s="14">
        <f>0</f>
        <v>0</v>
      </c>
      <c r="CY39" s="14">
        <f>0</f>
        <v>0</v>
      </c>
      <c r="CZ39" s="14">
        <f>0</f>
        <v>0</v>
      </c>
      <c r="DA39" s="14">
        <f>0</f>
        <v>0</v>
      </c>
      <c r="DB39" s="14">
        <f>0</f>
        <v>0</v>
      </c>
      <c r="DC39" s="14">
        <f>0</f>
        <v>0</v>
      </c>
      <c r="DD39" s="14">
        <f>0</f>
        <v>0</v>
      </c>
      <c r="DE39" s="14">
        <f>0</f>
        <v>0</v>
      </c>
      <c r="DF39" s="14">
        <f>0</f>
        <v>0</v>
      </c>
      <c r="DG39" s="14">
        <f>0</f>
        <v>0</v>
      </c>
      <c r="DH39" s="14">
        <f>0</f>
        <v>0</v>
      </c>
      <c r="DI39" s="14">
        <f>0</f>
        <v>0</v>
      </c>
      <c r="DJ39" s="14">
        <f>0</f>
        <v>0</v>
      </c>
      <c r="DK39" s="14">
        <f>0</f>
        <v>0</v>
      </c>
      <c r="DL39" s="14">
        <f>0</f>
        <v>0</v>
      </c>
      <c r="DM39" s="14">
        <f>0</f>
        <v>0</v>
      </c>
      <c r="DN39" s="14">
        <f>0</f>
        <v>0</v>
      </c>
      <c r="DO39" s="14">
        <f>0</f>
        <v>0</v>
      </c>
      <c r="DP39" s="14">
        <f>0</f>
        <v>0</v>
      </c>
      <c r="DQ39" s="14">
        <f>0</f>
        <v>0</v>
      </c>
      <c r="DR39" s="14">
        <f>0</f>
        <v>0</v>
      </c>
      <c r="DS39" s="14">
        <f>0</f>
        <v>0</v>
      </c>
      <c r="DT39" s="14">
        <f>0</f>
        <v>0</v>
      </c>
      <c r="DU39" s="14">
        <f>0</f>
        <v>0</v>
      </c>
      <c r="DV39" s="14">
        <f>0</f>
        <v>0</v>
      </c>
      <c r="DW39" s="14">
        <f>0</f>
        <v>0</v>
      </c>
      <c r="DX39" s="14">
        <f>0</f>
        <v>0</v>
      </c>
      <c r="DY39" s="14">
        <f>0</f>
        <v>0</v>
      </c>
      <c r="DZ39" s="14">
        <f>0</f>
        <v>0</v>
      </c>
      <c r="EA39" s="14">
        <f>0</f>
        <v>0</v>
      </c>
      <c r="EB39" s="14">
        <f>0</f>
        <v>0</v>
      </c>
      <c r="EC39" s="14">
        <f>0</f>
        <v>0</v>
      </c>
      <c r="ED39" s="14">
        <f>0</f>
        <v>0</v>
      </c>
      <c r="EE39" s="14">
        <f>0</f>
        <v>0</v>
      </c>
      <c r="EF39" s="14">
        <f>0</f>
        <v>0</v>
      </c>
      <c r="EG39" s="14">
        <f>0</f>
        <v>0</v>
      </c>
      <c r="EH39" s="14">
        <f>0</f>
        <v>0</v>
      </c>
      <c r="EI39" s="14">
        <f>0</f>
        <v>0</v>
      </c>
      <c r="EJ39" s="14">
        <f>0</f>
        <v>0</v>
      </c>
      <c r="EK39" s="14">
        <f>0</f>
        <v>0</v>
      </c>
      <c r="EL39" s="14">
        <f>0</f>
        <v>0</v>
      </c>
      <c r="EM39" s="14">
        <f>0</f>
        <v>0</v>
      </c>
      <c r="EN39" s="14">
        <f>0</f>
        <v>0</v>
      </c>
      <c r="EO39" s="14">
        <f>0</f>
        <v>0</v>
      </c>
      <c r="EP39" s="14">
        <f>0</f>
        <v>0</v>
      </c>
      <c r="EQ39" s="14">
        <f>0</f>
        <v>0</v>
      </c>
      <c r="ER39" s="14">
        <f>0</f>
        <v>0</v>
      </c>
      <c r="ES39" s="14">
        <f>0</f>
        <v>0</v>
      </c>
      <c r="ET39" s="14">
        <f>0</f>
        <v>0</v>
      </c>
      <c r="EU39" s="14">
        <f>0</f>
        <v>0</v>
      </c>
      <c r="EV39" s="14">
        <f>0</f>
        <v>0</v>
      </c>
      <c r="EW39" s="14">
        <f>0</f>
        <v>0</v>
      </c>
      <c r="EX39" s="14">
        <f>0</f>
        <v>0</v>
      </c>
      <c r="EY39" s="14">
        <f>0</f>
        <v>0</v>
      </c>
      <c r="EZ39" s="14">
        <f>0</f>
        <v>0</v>
      </c>
      <c r="FA39" s="14">
        <f>0</f>
        <v>0</v>
      </c>
      <c r="FB39" s="14">
        <f>0</f>
        <v>0</v>
      </c>
      <c r="FC39" s="14">
        <f>0</f>
        <v>0</v>
      </c>
      <c r="FD39" s="14">
        <f>0</f>
        <v>0</v>
      </c>
      <c r="FE39" s="14">
        <f>0</f>
        <v>0</v>
      </c>
      <c r="FF39" s="14">
        <f>0</f>
        <v>0</v>
      </c>
      <c r="FG39" s="14">
        <f>0</f>
        <v>0</v>
      </c>
      <c r="FH39" s="14">
        <f>0</f>
        <v>0</v>
      </c>
      <c r="FI39" s="14">
        <f>0</f>
        <v>0</v>
      </c>
      <c r="FJ39" s="14">
        <f>0</f>
        <v>0</v>
      </c>
      <c r="FK39" s="14">
        <f>0</f>
        <v>0</v>
      </c>
      <c r="FL39" s="14">
        <f>0</f>
        <v>0</v>
      </c>
      <c r="FM39" s="14">
        <f>0</f>
        <v>0</v>
      </c>
      <c r="FN39" s="14">
        <f>0</f>
        <v>0</v>
      </c>
      <c r="FO39" s="14">
        <f>0</f>
        <v>0</v>
      </c>
      <c r="FP39" s="14">
        <f>0</f>
        <v>0</v>
      </c>
      <c r="FQ39" s="14">
        <f>0</f>
        <v>0</v>
      </c>
      <c r="FR39" s="14">
        <f>0</f>
        <v>0</v>
      </c>
      <c r="FS39" s="14">
        <f>0</f>
        <v>0</v>
      </c>
      <c r="FT39" s="14">
        <f>0</f>
        <v>0</v>
      </c>
      <c r="FU39" s="14">
        <f>0</f>
        <v>0</v>
      </c>
      <c r="FV39" s="14">
        <f>0</f>
        <v>0</v>
      </c>
      <c r="FW39" s="14">
        <f>0</f>
        <v>0</v>
      </c>
      <c r="FX39" s="14">
        <f>0</f>
        <v>0</v>
      </c>
      <c r="FY39" s="14">
        <f>0</f>
        <v>0</v>
      </c>
      <c r="FZ39" s="14">
        <f>0</f>
        <v>0</v>
      </c>
      <c r="GA39" s="14">
        <f>0</f>
        <v>0</v>
      </c>
      <c r="GB39" s="14">
        <f>0</f>
        <v>0</v>
      </c>
      <c r="GC39" s="14">
        <f>0</f>
        <v>0</v>
      </c>
      <c r="GD39" s="14">
        <f>0</f>
        <v>0</v>
      </c>
      <c r="GE39" s="14">
        <f>0</f>
        <v>0</v>
      </c>
      <c r="GF39" s="14">
        <f>0</f>
        <v>0</v>
      </c>
      <c r="GG39" s="14">
        <f>0</f>
        <v>0</v>
      </c>
      <c r="GH39" s="14">
        <f>0</f>
        <v>0</v>
      </c>
      <c r="GI39" s="14">
        <f>0</f>
        <v>0</v>
      </c>
      <c r="GJ39" s="14">
        <f>0</f>
        <v>0</v>
      </c>
      <c r="GK39" s="14">
        <f>0</f>
        <v>0</v>
      </c>
      <c r="GL39" s="14">
        <f>0</f>
        <v>0</v>
      </c>
      <c r="GM39" s="14">
        <f>0</f>
        <v>0</v>
      </c>
      <c r="GN39" s="14">
        <f>0</f>
        <v>0</v>
      </c>
      <c r="GO39" s="14">
        <f>0</f>
        <v>0</v>
      </c>
      <c r="GP39" s="14">
        <f>0</f>
        <v>0</v>
      </c>
      <c r="GQ39" s="14">
        <f>0</f>
        <v>0</v>
      </c>
      <c r="GR39" s="14">
        <f>0</f>
        <v>0</v>
      </c>
      <c r="GS39" s="14">
        <f>0</f>
        <v>0</v>
      </c>
      <c r="GT39" s="14">
        <f>0</f>
        <v>0</v>
      </c>
      <c r="GU39" s="14">
        <f>0</f>
        <v>0</v>
      </c>
      <c r="GV39" s="14">
        <f>0</f>
        <v>0</v>
      </c>
      <c r="GW39" s="14">
        <f>0</f>
        <v>0</v>
      </c>
      <c r="GX39" s="14">
        <f>0</f>
        <v>0</v>
      </c>
      <c r="GY39" s="14">
        <f>0</f>
        <v>0</v>
      </c>
      <c r="GZ39" s="14">
        <f>0</f>
        <v>0</v>
      </c>
      <c r="HA39" s="14">
        <f>0</f>
        <v>0</v>
      </c>
      <c r="HB39" s="14">
        <f>0</f>
        <v>0</v>
      </c>
      <c r="HC39" s="14">
        <f>0</f>
        <v>0</v>
      </c>
      <c r="HD39" s="14">
        <f>0</f>
        <v>0</v>
      </c>
      <c r="HE39" s="14">
        <f>0</f>
        <v>0</v>
      </c>
      <c r="HF39" s="14">
        <f>0</f>
        <v>0</v>
      </c>
      <c r="HG39" s="14">
        <f>0</f>
        <v>0</v>
      </c>
      <c r="HH39" s="14">
        <f>0</f>
        <v>0</v>
      </c>
      <c r="HI39" s="14">
        <f>0</f>
        <v>0</v>
      </c>
      <c r="HJ39" s="14">
        <f>0</f>
        <v>0</v>
      </c>
      <c r="HK39" s="14">
        <f>0</f>
        <v>0</v>
      </c>
      <c r="HL39" s="14">
        <f>0</f>
        <v>0</v>
      </c>
      <c r="HM39" s="14">
        <f>0</f>
        <v>0</v>
      </c>
      <c r="HN39" s="14">
        <f>0</f>
        <v>0</v>
      </c>
      <c r="HO39" s="14">
        <f>0</f>
        <v>0</v>
      </c>
      <c r="HP39" s="14">
        <f>0</f>
        <v>0</v>
      </c>
      <c r="HQ39" s="14">
        <f>0</f>
        <v>0</v>
      </c>
      <c r="HR39" s="14">
        <f>0</f>
        <v>0</v>
      </c>
      <c r="HS39" s="14">
        <f>0</f>
        <v>0</v>
      </c>
      <c r="HT39" s="14">
        <f>0</f>
        <v>0</v>
      </c>
      <c r="HU39" s="14">
        <f>0</f>
        <v>0</v>
      </c>
      <c r="HV39" s="14">
        <f>0</f>
        <v>0</v>
      </c>
      <c r="HW39" s="14">
        <f>0</f>
        <v>0</v>
      </c>
      <c r="HX39" s="14">
        <f>0</f>
        <v>0</v>
      </c>
      <c r="HY39" s="14">
        <f>0</f>
        <v>0</v>
      </c>
      <c r="HZ39" s="14">
        <f>0</f>
        <v>0</v>
      </c>
      <c r="IA39" s="14">
        <f>0</f>
        <v>0</v>
      </c>
      <c r="IB39" s="14">
        <f>0</f>
        <v>0</v>
      </c>
      <c r="IC39" s="14">
        <f>0</f>
        <v>0</v>
      </c>
      <c r="ID39" s="14">
        <f>0</f>
        <v>0</v>
      </c>
      <c r="IE39" s="14">
        <f>0</f>
        <v>0</v>
      </c>
      <c r="IF39" s="14">
        <f>0</f>
        <v>0</v>
      </c>
      <c r="IG39" s="14">
        <f>0</f>
        <v>0</v>
      </c>
      <c r="IH39" s="14">
        <f>0</f>
        <v>0</v>
      </c>
      <c r="II39" s="14">
        <f>0</f>
        <v>0</v>
      </c>
      <c r="IJ39" s="14">
        <f>0</f>
        <v>0</v>
      </c>
      <c r="IK39" s="14">
        <f>0</f>
        <v>0</v>
      </c>
      <c r="IL39" s="14">
        <f>0</f>
        <v>0</v>
      </c>
      <c r="IM39" s="14">
        <f>0</f>
        <v>0</v>
      </c>
      <c r="IN39" s="14">
        <f>0</f>
        <v>0</v>
      </c>
      <c r="IO39" s="14">
        <f>0</f>
        <v>0</v>
      </c>
      <c r="IP39" s="14">
        <f>0</f>
        <v>0</v>
      </c>
      <c r="IQ39" s="14">
        <f>0</f>
        <v>0</v>
      </c>
      <c r="IR39" s="14">
        <f>0</f>
        <v>0</v>
      </c>
      <c r="IS39" s="14">
        <f>0</f>
        <v>0</v>
      </c>
      <c r="IT39" s="14">
        <f>0</f>
        <v>0</v>
      </c>
      <c r="IU39" s="14">
        <f>0</f>
        <v>0</v>
      </c>
      <c r="IV39" s="14">
        <f>0</f>
        <v>0</v>
      </c>
      <c r="IW39" s="14">
        <f>0</f>
        <v>0</v>
      </c>
      <c r="IX39" s="14">
        <f>0</f>
        <v>0</v>
      </c>
      <c r="IY39" s="14">
        <f>0</f>
        <v>0</v>
      </c>
      <c r="IZ39" s="14">
        <f>0</f>
        <v>0</v>
      </c>
      <c r="JA39" s="14">
        <f>0</f>
        <v>0</v>
      </c>
      <c r="JB39" s="14">
        <f>0</f>
        <v>0</v>
      </c>
      <c r="JC39" s="14">
        <f>0</f>
        <v>0</v>
      </c>
      <c r="JD39" s="14">
        <f>0</f>
        <v>0</v>
      </c>
      <c r="JE39" s="14">
        <f>0</f>
        <v>0</v>
      </c>
      <c r="JF39" s="14">
        <f>0</f>
        <v>0</v>
      </c>
      <c r="JG39" s="14">
        <f>0</f>
        <v>0</v>
      </c>
      <c r="JH39" s="14">
        <f>0</f>
        <v>0</v>
      </c>
      <c r="JI39" s="14">
        <f>0</f>
        <v>0</v>
      </c>
      <c r="JJ39" s="14">
        <f>0</f>
        <v>0</v>
      </c>
      <c r="JK39" s="14">
        <f>0</f>
        <v>0</v>
      </c>
      <c r="JL39" s="14">
        <f>0</f>
        <v>0</v>
      </c>
      <c r="JM39" s="14">
        <f>0</f>
        <v>0</v>
      </c>
      <c r="JN39" s="14">
        <f>0</f>
        <v>0</v>
      </c>
      <c r="JO39" s="14">
        <f>0</f>
        <v>0</v>
      </c>
      <c r="JP39" s="14">
        <f>0</f>
        <v>0</v>
      </c>
      <c r="JQ39" s="14">
        <f>0</f>
        <v>0</v>
      </c>
      <c r="JR39" s="14">
        <f>0</f>
        <v>0</v>
      </c>
      <c r="JS39" s="14">
        <f>0</f>
        <v>0</v>
      </c>
      <c r="JT39" s="14">
        <f>0</f>
        <v>0</v>
      </c>
      <c r="JU39" s="14">
        <f>0</f>
        <v>0</v>
      </c>
      <c r="JV39" s="14">
        <f>0</f>
        <v>0</v>
      </c>
      <c r="JW39" s="14">
        <f>0</f>
        <v>0</v>
      </c>
      <c r="JX39" s="14">
        <f>0</f>
        <v>0</v>
      </c>
      <c r="JY39" s="14">
        <f>0</f>
        <v>0</v>
      </c>
      <c r="JZ39" s="14">
        <f>0</f>
        <v>0</v>
      </c>
      <c r="KA39" s="14">
        <f>0</f>
        <v>0</v>
      </c>
      <c r="KB39" s="14">
        <f>0</f>
        <v>0</v>
      </c>
      <c r="KC39" s="14">
        <f>0</f>
        <v>0</v>
      </c>
      <c r="KD39" s="14">
        <f>0</f>
        <v>0</v>
      </c>
      <c r="KE39" s="14">
        <f>0</f>
        <v>0</v>
      </c>
      <c r="KF39" s="14">
        <f>0</f>
        <v>0</v>
      </c>
      <c r="KG39" s="14">
        <f>0</f>
        <v>0</v>
      </c>
      <c r="KH39" s="14">
        <f>0</f>
        <v>0</v>
      </c>
      <c r="KI39" s="14">
        <f>0</f>
        <v>0</v>
      </c>
      <c r="KJ39" s="14">
        <f>0</f>
        <v>0</v>
      </c>
      <c r="KK39" s="14">
        <f>0</f>
        <v>0</v>
      </c>
      <c r="KL39" s="14">
        <f>0</f>
        <v>0</v>
      </c>
      <c r="KM39" s="14">
        <f>0</f>
        <v>0</v>
      </c>
      <c r="KN39" s="14">
        <f>0</f>
        <v>0</v>
      </c>
      <c r="KO39" s="14">
        <f>0</f>
        <v>0</v>
      </c>
      <c r="KP39" s="14">
        <f>0</f>
        <v>0</v>
      </c>
      <c r="KQ39" s="14">
        <f>0</f>
        <v>0</v>
      </c>
      <c r="KR39" s="14">
        <f>0</f>
        <v>0</v>
      </c>
      <c r="KS39" s="14">
        <f>0</f>
        <v>0</v>
      </c>
      <c r="KT39" s="14">
        <f>0</f>
        <v>0</v>
      </c>
      <c r="KU39" s="14">
        <f>0</f>
        <v>0</v>
      </c>
      <c r="KV39" s="14">
        <f>0</f>
        <v>0</v>
      </c>
      <c r="KW39" s="14">
        <f>0</f>
        <v>0</v>
      </c>
      <c r="KX39" s="14">
        <f>0</f>
        <v>0</v>
      </c>
      <c r="KY39" s="14">
        <f>0</f>
        <v>0</v>
      </c>
      <c r="KZ39" s="14">
        <f>0</f>
        <v>0</v>
      </c>
      <c r="LA39" s="14">
        <f>0</f>
        <v>0</v>
      </c>
      <c r="LB39" s="14">
        <f>0</f>
        <v>0</v>
      </c>
      <c r="LC39" s="14">
        <f>0</f>
        <v>0</v>
      </c>
      <c r="LD39" s="14">
        <f>0</f>
        <v>0</v>
      </c>
      <c r="LE39" s="14">
        <f>0</f>
        <v>0</v>
      </c>
      <c r="LF39" s="14">
        <f>0</f>
        <v>0</v>
      </c>
      <c r="LG39" s="14">
        <f>0</f>
        <v>0</v>
      </c>
      <c r="LH39" s="14">
        <f>0</f>
        <v>0</v>
      </c>
      <c r="LI39" s="14">
        <f>0</f>
        <v>0</v>
      </c>
      <c r="LJ39" s="14">
        <f>0</f>
        <v>0</v>
      </c>
      <c r="LK39" s="14">
        <f>0</f>
        <v>0</v>
      </c>
      <c r="LL39" s="14">
        <f>0</f>
        <v>0</v>
      </c>
      <c r="LM39" s="14">
        <f>0</f>
        <v>0</v>
      </c>
      <c r="LN39" s="14">
        <f>0</f>
        <v>0</v>
      </c>
      <c r="LO39" s="14">
        <f>0</f>
        <v>0</v>
      </c>
      <c r="LP39" s="14">
        <f>0</f>
        <v>0</v>
      </c>
      <c r="LQ39" s="14">
        <f>0</f>
        <v>0</v>
      </c>
      <c r="LR39" s="14">
        <f>0</f>
        <v>0</v>
      </c>
      <c r="LS39" s="14">
        <f>0</f>
        <v>0</v>
      </c>
      <c r="LT39" s="14">
        <f>0</f>
        <v>0</v>
      </c>
      <c r="LU39" s="14">
        <f>0</f>
        <v>0</v>
      </c>
      <c r="LV39" s="14">
        <f>0</f>
        <v>0</v>
      </c>
      <c r="LW39" s="14">
        <f>0</f>
        <v>0</v>
      </c>
      <c r="LX39" s="14">
        <f>0</f>
        <v>0</v>
      </c>
      <c r="LY39" s="14">
        <f>0</f>
        <v>0</v>
      </c>
      <c r="LZ39" s="14">
        <f>0</f>
        <v>0</v>
      </c>
      <c r="MA39" s="14">
        <f>0</f>
        <v>0</v>
      </c>
      <c r="MB39" s="14">
        <f>0</f>
        <v>0</v>
      </c>
      <c r="MC39" s="14">
        <f>0</f>
        <v>0</v>
      </c>
      <c r="MD39" s="14">
        <f>0</f>
        <v>0</v>
      </c>
      <c r="ME39" s="14">
        <f>0</f>
        <v>0</v>
      </c>
      <c r="MF39" s="14">
        <f>0</f>
        <v>0</v>
      </c>
      <c r="MG39" s="14">
        <f>0</f>
        <v>0</v>
      </c>
      <c r="MH39" s="14">
        <f>0</f>
        <v>0</v>
      </c>
      <c r="MI39" s="14">
        <f>0</f>
        <v>0</v>
      </c>
      <c r="MJ39" s="14">
        <f>0</f>
        <v>0</v>
      </c>
      <c r="MK39" s="14">
        <f>0</f>
        <v>0</v>
      </c>
      <c r="ML39" s="14">
        <f>0</f>
        <v>0</v>
      </c>
      <c r="MM39" s="14">
        <f>0</f>
        <v>0</v>
      </c>
      <c r="MN39" s="14">
        <f>0</f>
        <v>0</v>
      </c>
      <c r="MO39" s="14">
        <f>0</f>
        <v>0</v>
      </c>
      <c r="MP39" s="14">
        <f>0</f>
        <v>0</v>
      </c>
      <c r="MQ39" s="14">
        <f>0</f>
        <v>0</v>
      </c>
      <c r="MR39" s="14">
        <f>0</f>
        <v>0</v>
      </c>
      <c r="MS39" s="14">
        <f>0</f>
        <v>0</v>
      </c>
      <c r="MT39" s="14">
        <f>0</f>
        <v>0</v>
      </c>
      <c r="MU39" s="14">
        <f>0</f>
        <v>0</v>
      </c>
      <c r="MV39" s="14">
        <f>0</f>
        <v>0</v>
      </c>
      <c r="MW39" s="14">
        <f>0</f>
        <v>0</v>
      </c>
      <c r="MX39" s="14">
        <f>0</f>
        <v>0</v>
      </c>
      <c r="MY39" s="14">
        <f>0</f>
        <v>0</v>
      </c>
      <c r="MZ39" s="14">
        <f>0</f>
        <v>0</v>
      </c>
      <c r="NA39" s="14">
        <f>0</f>
        <v>0</v>
      </c>
      <c r="NB39" s="14">
        <f>0</f>
        <v>0</v>
      </c>
      <c r="NC39" s="4"/>
    </row>
    <row r="40" spans="1:367" ht="15.75" x14ac:dyDescent="0.3">
      <c r="A40" s="12" t="s">
        <v>32</v>
      </c>
      <c r="B40" s="14">
        <f t="shared" ref="B40:BM40" si="134">B16-0.23*B16-B38</f>
        <v>1.0451587162109464</v>
      </c>
      <c r="C40" s="14">
        <f t="shared" si="134"/>
        <v>1.1150759194113744</v>
      </c>
      <c r="D40" s="14">
        <f t="shared" si="134"/>
        <v>1.1838321438083874</v>
      </c>
      <c r="E40" s="14">
        <f t="shared" si="134"/>
        <v>1.2513621793130598</v>
      </c>
      <c r="F40" s="14">
        <f t="shared" si="134"/>
        <v>1.3176106661479057</v>
      </c>
      <c r="G40" s="14">
        <f t="shared" si="134"/>
        <v>1.3825314508015525</v>
      </c>
      <c r="H40" s="14">
        <f t="shared" si="134"/>
        <v>1.4460869385477726</v>
      </c>
      <c r="I40" s="14">
        <f t="shared" si="134"/>
        <v>1.508247450386645</v>
      </c>
      <c r="J40" s="14">
        <f t="shared" si="134"/>
        <v>1.5689905910235256</v>
      </c>
      <c r="K40" s="14">
        <f t="shared" si="134"/>
        <v>1.6283006333447112</v>
      </c>
      <c r="L40" s="14">
        <f t="shared" si="134"/>
        <v>1.6861679237870728</v>
      </c>
      <c r="M40" s="14">
        <f t="shared" si="134"/>
        <v>1.7425883120385053</v>
      </c>
      <c r="N40" s="14">
        <f t="shared" si="134"/>
        <v>1.7975626076484392</v>
      </c>
      <c r="O40" s="14">
        <f t="shared" si="134"/>
        <v>1.851096065372053</v>
      </c>
      <c r="P40" s="14">
        <f t="shared" si="134"/>
        <v>1.9031979004146147</v>
      </c>
      <c r="Q40" s="14">
        <f t="shared" si="134"/>
        <v>1.9538808341785128</v>
      </c>
      <c r="R40" s="14">
        <f t="shared" si="134"/>
        <v>2.0031606706386857</v>
      </c>
      <c r="S40" s="14">
        <f t="shared" si="134"/>
        <v>2.0510559030752695</v>
      </c>
      <c r="T40" s="14">
        <f t="shared" si="134"/>
        <v>2.0975873505677027</v>
      </c>
      <c r="U40" s="14">
        <f t="shared" si="134"/>
        <v>2.1427778233949617</v>
      </c>
      <c r="V40" s="14">
        <f t="shared" si="134"/>
        <v>2.186651816284221</v>
      </c>
      <c r="W40" s="14">
        <f t="shared" si="134"/>
        <v>2.2292352282981494</v>
      </c>
      <c r="X40" s="14">
        <f t="shared" si="134"/>
        <v>2.2705551080422763</v>
      </c>
      <c r="Y40" s="14">
        <f t="shared" si="134"/>
        <v>2.3106394228021276</v>
      </c>
      <c r="Z40" s="14">
        <f t="shared" si="134"/>
        <v>2.3495168501794765</v>
      </c>
      <c r="AA40" s="14">
        <f t="shared" si="134"/>
        <v>2.3872165907826819</v>
      </c>
      <c r="AB40" s="14">
        <f t="shared" si="134"/>
        <v>2.4237682005331069</v>
      </c>
      <c r="AC40" s="14">
        <f t="shared" si="134"/>
        <v>2.4592014411739767</v>
      </c>
      <c r="AD40" s="14">
        <f t="shared" si="134"/>
        <v>2.4935461476059446</v>
      </c>
      <c r="AE40" s="14">
        <f t="shared" si="134"/>
        <v>2.5268321107221396</v>
      </c>
      <c r="AF40" s="14">
        <f t="shared" si="134"/>
        <v>2.5590889744717238</v>
      </c>
      <c r="AG40" s="14">
        <f t="shared" si="134"/>
        <v>2.5903461459428678</v>
      </c>
      <c r="AH40" s="14">
        <f t="shared" si="134"/>
        <v>2.6206327173214357</v>
      </c>
      <c r="AI40" s="14">
        <f t="shared" si="134"/>
        <v>2.6499773986491864</v>
      </c>
      <c r="AJ40" s="14">
        <f t="shared" si="134"/>
        <v>2.6784084603734239</v>
      </c>
      <c r="AK40" s="14">
        <f t="shared" si="134"/>
        <v>2.7059536847478824</v>
      </c>
      <c r="AL40" s="14">
        <f t="shared" si="134"/>
        <v>2.7326403252112272</v>
      </c>
      <c r="AM40" s="14">
        <f t="shared" si="134"/>
        <v>2.7584950729343554</v>
      </c>
      <c r="AN40" s="14">
        <f t="shared" si="134"/>
        <v>2.7835440297900678</v>
      </c>
      <c r="AO40" s="14">
        <f t="shared" si="134"/>
        <v>2.8078126870584525</v>
      </c>
      <c r="AP40" s="14">
        <f t="shared" si="134"/>
        <v>2.8313259092380183</v>
      </c>
      <c r="AQ40" s="14">
        <f t="shared" si="134"/>
        <v>2.8541079223862966</v>
      </c>
      <c r="AR40" s="14">
        <f t="shared" si="134"/>
        <v>2.8761823064640368</v>
      </c>
      <c r="AS40" s="14">
        <f t="shared" si="134"/>
        <v>2.8975719912043565</v>
      </c>
      <c r="AT40" s="14">
        <f t="shared" si="134"/>
        <v>2.9182992550722009</v>
      </c>
      <c r="AU40" s="14">
        <f t="shared" si="134"/>
        <v>2.938385726920377</v>
      </c>
      <c r="AV40" s="14">
        <f t="shared" si="134"/>
        <v>2.957852389986301</v>
      </c>
      <c r="AW40" s="14">
        <f t="shared" si="134"/>
        <v>2.9767195879085113</v>
      </c>
      <c r="AX40" s="14">
        <f t="shared" si="134"/>
        <v>2.9950070324742284</v>
      </c>
      <c r="AY40" s="14">
        <f t="shared" si="134"/>
        <v>3.0127338128387295</v>
      </c>
      <c r="AZ40" s="14">
        <f t="shared" si="134"/>
        <v>3.0299184059843918</v>
      </c>
      <c r="BA40" s="14">
        <f t="shared" si="134"/>
        <v>3.0465786882119783</v>
      </c>
      <c r="BB40" s="14">
        <f t="shared" si="134"/>
        <v>3.0627319474792682</v>
      </c>
      <c r="BC40" s="14">
        <f t="shared" si="134"/>
        <v>3.0783948964226577</v>
      </c>
      <c r="BD40" s="14">
        <f t="shared" si="134"/>
        <v>3.0935836859159842</v>
      </c>
      <c r="BE40" s="14">
        <f t="shared" si="134"/>
        <v>3.1083139190377103</v>
      </c>
      <c r="BF40" s="14">
        <f t="shared" si="134"/>
        <v>3.1226006653328864</v>
      </c>
      <c r="BG40" s="14">
        <f t="shared" si="134"/>
        <v>3.1364584752700959</v>
      </c>
      <c r="BH40" s="14">
        <f t="shared" si="134"/>
        <v>3.149901394806057</v>
      </c>
      <c r="BI40" s="14">
        <f t="shared" si="134"/>
        <v>3.1629429799817022</v>
      </c>
      <c r="BJ40" s="14">
        <f t="shared" si="134"/>
        <v>3.1755963114836794</v>
      </c>
      <c r="BK40" s="14">
        <f t="shared" si="134"/>
        <v>3.1878740091141755</v>
      </c>
      <c r="BL40" s="14">
        <f t="shared" si="134"/>
        <v>3.1997882461200859</v>
      </c>
      <c r="BM40" s="14">
        <f t="shared" si="134"/>
        <v>3.2113507633397469</v>
      </c>
      <c r="BN40" s="14">
        <f t="shared" ref="BN40:DY40" si="135">BN16-0.23*BN16-BN38</f>
        <v>3.2225728831319018</v>
      </c>
      <c r="BO40" s="14">
        <f t="shared" si="135"/>
        <v>3.2334655230572822</v>
      </c>
      <c r="BP40" s="14">
        <f t="shared" si="135"/>
        <v>3.244039209288295</v>
      </c>
      <c r="BQ40" s="14">
        <f t="shared" si="135"/>
        <v>3.2543040897268147</v>
      </c>
      <c r="BR40" s="14">
        <f t="shared" si="135"/>
        <v>3.2642699468140686</v>
      </c>
      <c r="BS40" s="14">
        <f t="shared" si="135"/>
        <v>3.2739462100201338</v>
      </c>
      <c r="BT40" s="14">
        <f t="shared" si="135"/>
        <v>3.2833419680036484</v>
      </c>
      <c r="BU40" s="14">
        <f t="shared" si="135"/>
        <v>3.2924659804350909</v>
      </c>
      <c r="BV40" s="14">
        <f t="shared" si="135"/>
        <v>3.3013266894793252</v>
      </c>
      <c r="BW40" s="14">
        <f t="shared" si="135"/>
        <v>3.3099322309352126</v>
      </c>
      <c r="BX40" s="14">
        <f t="shared" si="135"/>
        <v>3.3182904450318782</v>
      </c>
      <c r="BY40" s="14">
        <f t="shared" si="135"/>
        <v>3.3264088868827817</v>
      </c>
      <c r="BZ40" s="14">
        <f t="shared" si="135"/>
        <v>3.3342948366000869</v>
      </c>
      <c r="CA40" s="14">
        <f t="shared" si="135"/>
        <v>3.3419553090729628</v>
      </c>
      <c r="CB40" s="14">
        <f t="shared" si="135"/>
        <v>3.3493970634144268</v>
      </c>
      <c r="CC40" s="14">
        <f t="shared" si="135"/>
        <v>3.3566266120821711</v>
      </c>
      <c r="CD40" s="14">
        <f t="shared" si="135"/>
        <v>3.3636502296794784</v>
      </c>
      <c r="CE40" s="14">
        <f t="shared" si="135"/>
        <v>3.3704739614429187</v>
      </c>
      <c r="CF40" s="14">
        <f t="shared" si="135"/>
        <v>3.3771036314239766</v>
      </c>
      <c r="CG40" s="14">
        <f t="shared" si="135"/>
        <v>3.3835448503721062</v>
      </c>
      <c r="CH40" s="14">
        <f t="shared" si="135"/>
        <v>3.3898030233270293</v>
      </c>
      <c r="CI40" s="14">
        <f t="shared" si="135"/>
        <v>3.3958833569282727</v>
      </c>
      <c r="CJ40" s="14">
        <f t="shared" si="135"/>
        <v>3.4017908664501206</v>
      </c>
      <c r="CK40" s="14">
        <f t="shared" si="135"/>
        <v>3.4075303825702337</v>
      </c>
      <c r="CL40" s="14">
        <f t="shared" si="135"/>
        <v>3.4131065578802464</v>
      </c>
      <c r="CM40" s="14">
        <f t="shared" si="135"/>
        <v>3.4185238731466696</v>
      </c>
      <c r="CN40" s="14">
        <f t="shared" si="135"/>
        <v>3.4237866433303807</v>
      </c>
      <c r="CO40" s="14">
        <f t="shared" si="135"/>
        <v>3.4288990233729493</v>
      </c>
      <c r="CP40" s="14">
        <f t="shared" si="135"/>
        <v>3.4338650137579525</v>
      </c>
      <c r="CQ40" s="14">
        <f t="shared" si="135"/>
        <v>3.4386884658553294</v>
      </c>
      <c r="CR40" s="14">
        <f t="shared" si="135"/>
        <v>3.4433730870567181</v>
      </c>
      <c r="CS40" s="14">
        <f t="shared" si="135"/>
        <v>3.4479224457095703</v>
      </c>
      <c r="CT40" s="14">
        <f t="shared" si="135"/>
        <v>3.4523399758576883</v>
      </c>
      <c r="CU40" s="14">
        <f t="shared" si="135"/>
        <v>3.4566289817956872</v>
      </c>
      <c r="CV40" s="14">
        <f t="shared" si="135"/>
        <v>3.4607926424447042</v>
      </c>
      <c r="CW40" s="14">
        <f t="shared" si="135"/>
        <v>3.4648340155565114</v>
      </c>
      <c r="CX40" s="14">
        <f t="shared" si="135"/>
        <v>3.4687560417530072</v>
      </c>
      <c r="CY40" s="14">
        <f t="shared" si="135"/>
        <v>3.4725615484078918</v>
      </c>
      <c r="CZ40" s="14">
        <f t="shared" si="135"/>
        <v>3.4762532533771311</v>
      </c>
      <c r="DA40" s="14">
        <f t="shared" si="135"/>
        <v>3.4798337685846468</v>
      </c>
      <c r="DB40" s="14">
        <f t="shared" si="135"/>
        <v>3.4833056034694652</v>
      </c>
      <c r="DC40" s="14">
        <f t="shared" si="135"/>
        <v>3.4866711683003886</v>
      </c>
      <c r="DD40" s="14">
        <f t="shared" si="135"/>
        <v>3.4899327773640487</v>
      </c>
      <c r="DE40" s="14">
        <f t="shared" si="135"/>
        <v>3.4930926520320171</v>
      </c>
      <c r="DF40" s="14">
        <f t="shared" si="135"/>
        <v>3.496152923712462</v>
      </c>
      <c r="DG40" s="14">
        <f t="shared" si="135"/>
        <v>3.499115636691652</v>
      </c>
      <c r="DH40" s="14">
        <f t="shared" si="135"/>
        <v>3.5019827508703951</v>
      </c>
      <c r="DI40" s="14">
        <f t="shared" si="135"/>
        <v>3.5047561444003392</v>
      </c>
      <c r="DJ40" s="14">
        <f t="shared" si="135"/>
        <v>3.5074376162248355</v>
      </c>
      <c r="DK40" s="14">
        <f t="shared" si="135"/>
        <v>3.5100288885288919</v>
      </c>
      <c r="DL40" s="14">
        <f t="shared" si="135"/>
        <v>3.5125316091025187</v>
      </c>
      <c r="DM40" s="14">
        <f t="shared" si="135"/>
        <v>3.5149473536215869</v>
      </c>
      <c r="DN40" s="14">
        <f t="shared" si="135"/>
        <v>3.5172776278500888</v>
      </c>
      <c r="DO40" s="14">
        <f t="shared" si="135"/>
        <v>3.5195238697674962</v>
      </c>
      <c r="DP40" s="14">
        <f t="shared" si="135"/>
        <v>3.5216874516246617</v>
      </c>
      <c r="DQ40" s="14">
        <f t="shared" si="135"/>
        <v>3.5237696819315243</v>
      </c>
      <c r="DR40" s="14">
        <f t="shared" si="135"/>
        <v>3.5257718073795918</v>
      </c>
      <c r="DS40" s="14">
        <f t="shared" si="135"/>
        <v>3.527695014701981</v>
      </c>
      <c r="DT40" s="14">
        <f t="shared" si="135"/>
        <v>3.5295404324735138</v>
      </c>
      <c r="DU40" s="14">
        <f t="shared" si="135"/>
        <v>3.5313091328531221</v>
      </c>
      <c r="DV40" s="14">
        <f t="shared" si="135"/>
        <v>3.5330021332705495</v>
      </c>
      <c r="DW40" s="14">
        <f t="shared" si="135"/>
        <v>3.5346203980590576</v>
      </c>
      <c r="DX40" s="14">
        <f t="shared" si="135"/>
        <v>3.536164840035577</v>
      </c>
      <c r="DY40" s="14">
        <f t="shared" si="135"/>
        <v>3.5376363220294453</v>
      </c>
      <c r="DZ40" s="14">
        <f t="shared" ref="DZ40:GK40" si="136">DZ16-0.23*DZ16-DZ38</f>
        <v>3.5390356583605938</v>
      </c>
      <c r="EA40" s="14">
        <f t="shared" si="136"/>
        <v>3.5403636162677437</v>
      </c>
      <c r="EB40" s="14">
        <f t="shared" si="136"/>
        <v>3.5416209172868989</v>
      </c>
      <c r="EC40" s="14">
        <f t="shared" si="136"/>
        <v>3.5428082385801081</v>
      </c>
      <c r="ED40" s="14">
        <f t="shared" si="136"/>
        <v>3.5439262142141978</v>
      </c>
      <c r="EE40" s="14">
        <f t="shared" si="136"/>
        <v>3.5449754363889108</v>
      </c>
      <c r="EF40" s="14">
        <f t="shared" si="136"/>
        <v>3.5459564566135984</v>
      </c>
      <c r="EG40" s="14">
        <f t="shared" si="136"/>
        <v>3.546869786831385</v>
      </c>
      <c r="EH40" s="14">
        <f t="shared" si="136"/>
        <v>3.5477159004894925</v>
      </c>
      <c r="EI40" s="14">
        <f t="shared" si="136"/>
        <v>3.548495233554203</v>
      </c>
      <c r="EJ40" s="14">
        <f t="shared" si="136"/>
        <v>3.5492081854687703</v>
      </c>
      <c r="EK40" s="14">
        <f t="shared" si="136"/>
        <v>3.5498551200524417</v>
      </c>
      <c r="EL40" s="14">
        <f t="shared" si="136"/>
        <v>3.5504363663386496</v>
      </c>
      <c r="EM40" s="14">
        <f t="shared" si="136"/>
        <v>3.5509522193503553</v>
      </c>
      <c r="EN40" s="14">
        <f t="shared" si="136"/>
        <v>3.5514029408105183</v>
      </c>
      <c r="EO40" s="14">
        <f t="shared" si="136"/>
        <v>3.5517887597856403</v>
      </c>
      <c r="EP40" s="14">
        <f t="shared" si="136"/>
        <v>3.5521098732604401</v>
      </c>
      <c r="EQ40" s="14">
        <f t="shared" si="136"/>
        <v>3.5523664466417668</v>
      </c>
      <c r="ER40" s="14">
        <f t="shared" si="136"/>
        <v>3.5525586141900352</v>
      </c>
      <c r="ES40" s="14">
        <f t="shared" si="136"/>
        <v>3.5526864793766229</v>
      </c>
      <c r="ET40" s="14">
        <f t="shared" si="136"/>
        <v>3.5527501151659</v>
      </c>
      <c r="EU40" s="14">
        <f t="shared" si="136"/>
        <v>3.5527495642207887</v>
      </c>
      <c r="EV40" s="14">
        <f t="shared" si="136"/>
        <v>3.5526848390310382</v>
      </c>
      <c r="EW40" s="14">
        <f t="shared" si="136"/>
        <v>3.5525559219636809</v>
      </c>
      <c r="EX40" s="14">
        <f t="shared" si="136"/>
        <v>3.5523627652354319</v>
      </c>
      <c r="EY40" s="14">
        <f t="shared" si="136"/>
        <v>3.5521052908071118</v>
      </c>
      <c r="EZ40" s="14">
        <f t="shared" si="136"/>
        <v>3.5517833902004692</v>
      </c>
      <c r="FA40" s="14">
        <f t="shared" si="136"/>
        <v>3.5513969242380719</v>
      </c>
      <c r="FB40" s="14">
        <f t="shared" si="136"/>
        <v>3.5509457227072256</v>
      </c>
      <c r="FC40" s="14">
        <f t="shared" si="136"/>
        <v>3.5504295839491262</v>
      </c>
      <c r="FD40" s="14">
        <f t="shared" si="136"/>
        <v>3.5498482743746709</v>
      </c>
      <c r="FE40" s="14">
        <f t="shared" si="136"/>
        <v>3.5492015279085742</v>
      </c>
      <c r="FF40" s="14">
        <f t="shared" si="136"/>
        <v>3.5484890453635609</v>
      </c>
      <c r="FG40" s="14">
        <f t="shared" si="136"/>
        <v>3.5477104937465453</v>
      </c>
      <c r="FH40" s="14">
        <f t="shared" si="136"/>
        <v>3.5468655054987757</v>
      </c>
      <c r="FI40" s="14">
        <f t="shared" si="136"/>
        <v>3.54595367767195</v>
      </c>
      <c r="FJ40" s="14">
        <f t="shared" si="136"/>
        <v>3.5449745710423088</v>
      </c>
      <c r="FK40" s="14">
        <f t="shared" si="136"/>
        <v>3.5439277091646493</v>
      </c>
      <c r="FL40" s="14">
        <f t="shared" si="136"/>
        <v>3.5428125773681227</v>
      </c>
      <c r="FM40" s="14">
        <f t="shared" si="136"/>
        <v>3.5416286216955486</v>
      </c>
      <c r="FN40" s="14">
        <f t="shared" si="136"/>
        <v>3.5403752477878085</v>
      </c>
      <c r="FO40" s="14">
        <f t="shared" si="136"/>
        <v>3.5390518197147141</v>
      </c>
      <c r="FP40" s="14">
        <f t="shared" si="136"/>
        <v>3.5376576587535031</v>
      </c>
      <c r="FQ40" s="14">
        <f t="shared" si="136"/>
        <v>3.5361920421159048</v>
      </c>
      <c r="FR40" s="14">
        <f t="shared" si="136"/>
        <v>3.5346542016244307</v>
      </c>
      <c r="FS40" s="14">
        <f t="shared" si="136"/>
        <v>3.5330433223383211</v>
      </c>
      <c r="FT40" s="14">
        <f t="shared" si="136"/>
        <v>3.5313585411292503</v>
      </c>
      <c r="FU40" s="14">
        <f t="shared" si="136"/>
        <v>3.5295989452066463</v>
      </c>
      <c r="FV40" s="14">
        <f t="shared" si="136"/>
        <v>3.5277635705921724</v>
      </c>
      <c r="FW40" s="14">
        <f t="shared" si="136"/>
        <v>3.5258514005426353</v>
      </c>
      <c r="FX40" s="14">
        <f t="shared" si="136"/>
        <v>3.5238613639202914</v>
      </c>
      <c r="FY40" s="14">
        <f t="shared" si="136"/>
        <v>3.521792333509246</v>
      </c>
      <c r="FZ40" s="14">
        <f t="shared" si="136"/>
        <v>3.5196431242763526</v>
      </c>
      <c r="GA40" s="14">
        <f t="shared" si="136"/>
        <v>3.5174124915747447</v>
      </c>
      <c r="GB40" s="14">
        <f t="shared" si="136"/>
        <v>3.515099129287877</v>
      </c>
      <c r="GC40" s="14">
        <f t="shared" si="136"/>
        <v>3.5127016679116827</v>
      </c>
      <c r="GD40" s="14">
        <f t="shared" si="136"/>
        <v>3.5102186725722015</v>
      </c>
      <c r="GE40" s="14">
        <f t="shared" si="136"/>
        <v>3.5076486409757974</v>
      </c>
      <c r="GF40" s="14">
        <f t="shared" si="136"/>
        <v>3.5049900012888444</v>
      </c>
      <c r="GG40" s="14">
        <f t="shared" si="136"/>
        <v>3.5022411099435238</v>
      </c>
      <c r="GH40" s="14">
        <f t="shared" si="136"/>
        <v>3.4994002493661611</v>
      </c>
      <c r="GI40" s="14">
        <f t="shared" si="136"/>
        <v>3.4964656256243156</v>
      </c>
      <c r="GJ40" s="14">
        <f t="shared" si="136"/>
        <v>3.4934353659886139</v>
      </c>
      <c r="GK40" s="14">
        <f t="shared" si="136"/>
        <v>3.4903075164051232</v>
      </c>
      <c r="GL40" s="14">
        <f t="shared" ref="GL40:IW40" si="137">GL16-0.23*GL16-GL38</f>
        <v>3.4870800388738536</v>
      </c>
      <c r="GM40" s="14">
        <f t="shared" si="137"/>
        <v>3.4837508087287787</v>
      </c>
      <c r="GN40" s="14">
        <f t="shared" si="137"/>
        <v>3.4803176118145727</v>
      </c>
      <c r="GO40" s="14">
        <f t="shared" si="137"/>
        <v>3.4767781415550592</v>
      </c>
      <c r="GP40" s="14">
        <f t="shared" si="137"/>
        <v>3.4731299959081947</v>
      </c>
      <c r="GQ40" s="14">
        <f t="shared" si="137"/>
        <v>3.4693706742021946</v>
      </c>
      <c r="GR40" s="14">
        <f t="shared" si="137"/>
        <v>3.4654975738472373</v>
      </c>
      <c r="GS40" s="14">
        <f t="shared" si="137"/>
        <v>3.4615079869169998</v>
      </c>
      <c r="GT40" s="14">
        <f t="shared" si="137"/>
        <v>3.4573990965940689</v>
      </c>
      <c r="GU40" s="14">
        <f t="shared" si="137"/>
        <v>3.4531679734731084</v>
      </c>
      <c r="GV40" s="14">
        <f t="shared" si="137"/>
        <v>3.4488115717154728</v>
      </c>
      <c r="GW40" s="14">
        <f t="shared" si="137"/>
        <v>3.4443267250487599</v>
      </c>
      <c r="GX40" s="14">
        <f t="shared" si="137"/>
        <v>3.4397101426046484</v>
      </c>
      <c r="GY40" s="14">
        <f t="shared" si="137"/>
        <v>3.4349584045881496</v>
      </c>
      <c r="GZ40" s="14">
        <f t="shared" si="137"/>
        <v>3.4300679577712545</v>
      </c>
      <c r="HA40" s="14">
        <f t="shared" si="137"/>
        <v>3.4250351108037878</v>
      </c>
      <c r="HB40" s="14">
        <f t="shared" si="137"/>
        <v>3.4198560293341047</v>
      </c>
      <c r="HC40" s="14">
        <f t="shared" si="137"/>
        <v>3.414526730932129</v>
      </c>
      <c r="HD40" s="14">
        <f t="shared" si="137"/>
        <v>3.4090430798070699</v>
      </c>
      <c r="HE40" s="14">
        <f t="shared" si="137"/>
        <v>3.4034007813120422</v>
      </c>
      <c r="HF40" s="14">
        <f t="shared" si="137"/>
        <v>3.3975953762276871</v>
      </c>
      <c r="HG40" s="14">
        <f t="shared" si="137"/>
        <v>3.3916222348167877</v>
      </c>
      <c r="HH40" s="14">
        <f t="shared" si="137"/>
        <v>3.3854765506418114</v>
      </c>
      <c r="HI40" s="14">
        <f t="shared" si="137"/>
        <v>3.3791533341372446</v>
      </c>
      <c r="HJ40" s="14">
        <f t="shared" si="137"/>
        <v>3.3726474059285709</v>
      </c>
      <c r="HK40" s="14">
        <f t="shared" si="137"/>
        <v>3.3659533898897482</v>
      </c>
      <c r="HL40" s="14">
        <f t="shared" si="137"/>
        <v>3.3590657059311098</v>
      </c>
      <c r="HM40" s="14">
        <f t="shared" si="137"/>
        <v>3.3519785625096858</v>
      </c>
      <c r="HN40" s="14">
        <f t="shared" si="137"/>
        <v>3.3446859488541207</v>
      </c>
      <c r="HO40" s="14">
        <f t="shared" si="137"/>
        <v>3.3371816268965517</v>
      </c>
      <c r="HP40" s="14">
        <f t="shared" si="137"/>
        <v>3.3294591229041224</v>
      </c>
      <c r="HQ40" s="14">
        <f t="shared" si="137"/>
        <v>3.3215117188031456</v>
      </c>
      <c r="HR40" s="14">
        <f t="shared" si="137"/>
        <v>3.3133324431893949</v>
      </c>
      <c r="HS40" s="14">
        <f t="shared" si="137"/>
        <v>3.3049140620185744</v>
      </c>
      <c r="HT40" s="14">
        <f t="shared" si="137"/>
        <v>3.2962490689716661</v>
      </c>
      <c r="HU40" s="14">
        <f t="shared" si="137"/>
        <v>3.2873296754906951</v>
      </c>
      <c r="HV40" s="14">
        <f t="shared" si="137"/>
        <v>3.2781478004813795</v>
      </c>
      <c r="HW40" s="14">
        <f t="shared" si="137"/>
        <v>3.2686950596802884</v>
      </c>
      <c r="HX40" s="14">
        <f t="shared" si="137"/>
        <v>3.2589627546854305</v>
      </c>
      <c r="HY40" s="14">
        <f t="shared" si="137"/>
        <v>3.2489418616507306</v>
      </c>
      <c r="HZ40" s="14">
        <f t="shared" si="137"/>
        <v>3.238623019646623</v>
      </c>
      <c r="IA40" s="14">
        <f t="shared" si="137"/>
        <v>3.2279965186910249</v>
      </c>
      <c r="IB40" s="14">
        <f t="shared" si="137"/>
        <v>3.217052287457284</v>
      </c>
      <c r="IC40" s="14">
        <f t="shared" si="137"/>
        <v>3.2057798806683713</v>
      </c>
      <c r="ID40" s="14">
        <f t="shared" si="137"/>
        <v>3.1941684661896166</v>
      </c>
      <c r="IE40" s="14">
        <f t="shared" si="137"/>
        <v>3.1822068118357389</v>
      </c>
      <c r="IF40" s="14">
        <f t="shared" si="137"/>
        <v>3.1698832719118517</v>
      </c>
      <c r="IG40" s="14">
        <f t="shared" si="137"/>
        <v>3.1571857735124991</v>
      </c>
      <c r="IH40" s="14">
        <f t="shared" si="137"/>
        <v>3.1441018026078265</v>
      </c>
      <c r="II40" s="14">
        <f t="shared" si="137"/>
        <v>3.1306183899515214</v>
      </c>
      <c r="IJ40" s="14">
        <f t="shared" si="137"/>
        <v>3.1167220968515434</v>
      </c>
      <c r="IK40" s="14">
        <f t="shared" si="137"/>
        <v>3.10239900085163</v>
      </c>
      <c r="IL40" s="14">
        <f t="shared" si="137"/>
        <v>3.0876346813795479</v>
      </c>
      <c r="IM40" s="14">
        <f t="shared" si="137"/>
        <v>3.072414205426818</v>
      </c>
      <c r="IN40" s="14">
        <f t="shared" si="137"/>
        <v>3.0567221133345219</v>
      </c>
      <c r="IO40" s="14">
        <f t="shared" si="137"/>
        <v>3.0405424047706906</v>
      </c>
      <c r="IP40" s="14">
        <f t="shared" si="137"/>
        <v>3.0238585249969963</v>
      </c>
      <c r="IQ40" s="14">
        <f t="shared" si="137"/>
        <v>3.0066533515359013</v>
      </c>
      <c r="IR40" s="14">
        <f t="shared" si="137"/>
        <v>2.9889091813643764</v>
      </c>
      <c r="IS40" s="14">
        <f t="shared" si="137"/>
        <v>2.9706077187767872</v>
      </c>
      <c r="IT40" s="14">
        <f t="shared" si="137"/>
        <v>2.951730064077756</v>
      </c>
      <c r="IU40" s="14">
        <f t="shared" si="137"/>
        <v>2.9322567032858537</v>
      </c>
      <c r="IV40" s="14">
        <f t="shared" si="137"/>
        <v>2.9121674990509825</v>
      </c>
      <c r="IW40" s="14">
        <f t="shared" si="137"/>
        <v>2.89144168301249</v>
      </c>
      <c r="IX40" s="14">
        <f t="shared" ref="IX40:LI40" si="138">IX16-0.23*IX16-IX38</f>
        <v>2.8700578498514906</v>
      </c>
      <c r="IY40" s="14">
        <f t="shared" si="138"/>
        <v>2.847993953319707</v>
      </c>
      <c r="IZ40" s="14">
        <f t="shared" si="138"/>
        <v>2.825227304558644</v>
      </c>
      <c r="JA40" s="14">
        <f t="shared" si="138"/>
        <v>2.8017345730570313</v>
      </c>
      <c r="JB40" s="14">
        <f t="shared" si="138"/>
        <v>2.7774917906315055</v>
      </c>
      <c r="JC40" s="14">
        <f t="shared" si="138"/>
        <v>2.7524743588555194</v>
      </c>
      <c r="JD40" s="14">
        <f t="shared" si="138"/>
        <v>2.7266570604044933</v>
      </c>
      <c r="JE40" s="14">
        <f t="shared" si="138"/>
        <v>2.700014074831472</v>
      </c>
      <c r="JF40" s="14">
        <f t="shared" si="138"/>
        <v>2.6725189993368943</v>
      </c>
      <c r="JG40" s="14">
        <f t="shared" si="138"/>
        <v>2.6441448751486671</v>
      </c>
      <c r="JH40" s="14">
        <f t="shared" si="138"/>
        <v>2.6148642201843284</v>
      </c>
      <c r="JI40" s="14">
        <f t="shared" si="138"/>
        <v>2.5846490687257089</v>
      </c>
      <c r="JJ40" s="14">
        <f t="shared" si="138"/>
        <v>2.5534710188977749</v>
      </c>
      <c r="JK40" s="14">
        <f t="shared" si="138"/>
        <v>2.5213012888070043</v>
      </c>
      <c r="JL40" s="14">
        <f t="shared" si="138"/>
        <v>2.4881107822602404</v>
      </c>
      <c r="JM40" s="14">
        <f t="shared" si="138"/>
        <v>2.45387016505182</v>
      </c>
      <c r="JN40" s="14">
        <f t="shared" si="138"/>
        <v>2.4185499528741081</v>
      </c>
      <c r="JO40" s="14">
        <f t="shared" si="138"/>
        <v>2.3821206119733938</v>
      </c>
      <c r="JP40" s="14">
        <f t="shared" si="138"/>
        <v>2.3445526737381304</v>
      </c>
      <c r="JQ40" s="14">
        <f t="shared" si="138"/>
        <v>2.3058168644682313</v>
      </c>
      <c r="JR40" s="14">
        <f t="shared" si="138"/>
        <v>2.2658842516307267</v>
      </c>
      <c r="JS40" s="14">
        <f t="shared" si="138"/>
        <v>2.2247264079562452</v>
      </c>
      <c r="JT40" s="14">
        <f t="shared" si="138"/>
        <v>2.1823155947702153</v>
      </c>
      <c r="JU40" s="14">
        <f t="shared" si="138"/>
        <v>2.1386249659788614</v>
      </c>
      <c r="JV40" s="14">
        <f t="shared" si="138"/>
        <v>2.0936287941400962</v>
      </c>
      <c r="JW40" s="14">
        <f t="shared" si="138"/>
        <v>2.0473027200387932</v>
      </c>
      <c r="JX40" s="14">
        <f t="shared" si="138"/>
        <v>1.9996240271504355</v>
      </c>
      <c r="JY40" s="14">
        <f t="shared" si="138"/>
        <v>1.9505719423116383</v>
      </c>
      <c r="JZ40" s="14">
        <f t="shared" si="138"/>
        <v>1.9001279638147581</v>
      </c>
      <c r="KA40" s="14">
        <f t="shared" si="138"/>
        <v>1.8482762180009442</v>
      </c>
      <c r="KB40" s="14">
        <f t="shared" si="138"/>
        <v>1.7950038452344712</v>
      </c>
      <c r="KC40" s="14">
        <f t="shared" si="138"/>
        <v>1.7403014158942889</v>
      </c>
      <c r="KD40" s="14">
        <f t="shared" si="138"/>
        <v>1.6841633767090034</v>
      </c>
      <c r="KE40" s="14">
        <f t="shared" si="138"/>
        <v>1.6265885273812501</v>
      </c>
      <c r="KF40" s="14">
        <f t="shared" si="138"/>
        <v>1.5675805269895098</v>
      </c>
      <c r="KG40" s="14">
        <f t="shared" si="138"/>
        <v>1.5071484291124504</v>
      </c>
      <c r="KH40" s="14">
        <f t="shared" si="138"/>
        <v>1.4453072439864139</v>
      </c>
      <c r="KI40" s="14">
        <f t="shared" si="138"/>
        <v>1.3820785252756913</v>
      </c>
      <c r="KJ40" s="14">
        <f t="shared" si="138"/>
        <v>1.3174909782033568</v>
      </c>
      <c r="KK40" s="14">
        <f t="shared" si="138"/>
        <v>1.2515810848567801</v>
      </c>
      <c r="KL40" s="14">
        <f t="shared" si="138"/>
        <v>1.1843937414470505</v>
      </c>
      <c r="KM40" s="14">
        <f t="shared" si="138"/>
        <v>1.1159829011709461</v>
      </c>
      <c r="KN40" s="14">
        <f t="shared" si="138"/>
        <v>1.0464122151062289</v>
      </c>
      <c r="KO40" s="14">
        <f t="shared" si="138"/>
        <v>0.9757556622809026</v>
      </c>
      <c r="KP40" s="14">
        <f t="shared" si="138"/>
        <v>0.90409815871451826</v>
      </c>
      <c r="KQ40" s="14">
        <f t="shared" si="138"/>
        <v>0.83153613386197922</v>
      </c>
      <c r="KR40" s="14">
        <f t="shared" si="138"/>
        <v>0.75817806153188771</v>
      </c>
      <c r="KS40" s="14">
        <f t="shared" si="138"/>
        <v>0.68414493104453122</v>
      </c>
      <c r="KT40" s="14">
        <f t="shared" si="138"/>
        <v>0.60957064318960874</v>
      </c>
      <c r="KU40" s="14">
        <f t="shared" si="138"/>
        <v>0.53460231449845685</v>
      </c>
      <c r="KV40" s="14">
        <f t="shared" si="138"/>
        <v>0.45940047252548227</v>
      </c>
      <c r="KW40" s="14">
        <f t="shared" si="138"/>
        <v>0.38413912430962016</v>
      </c>
      <c r="KX40" s="14">
        <f t="shared" si="138"/>
        <v>0.30900568003426504</v>
      </c>
      <c r="KY40" s="14">
        <f t="shared" si="138"/>
        <v>0.23420071420015776</v>
      </c>
      <c r="KZ40" s="14">
        <f t="shared" si="138"/>
        <v>0.15993754744454169</v>
      </c>
      <c r="LA40" s="14">
        <f t="shared" si="138"/>
        <v>8.6441633551168739E-2</v>
      </c>
      <c r="LB40" s="14">
        <f t="shared" si="138"/>
        <v>1.3949738257138744E-2</v>
      </c>
      <c r="LC40" s="14">
        <f t="shared" si="138"/>
        <v>-5.7291100782971949E-2</v>
      </c>
      <c r="LD40" s="14">
        <f t="shared" si="138"/>
        <v>-0.12702484004672521</v>
      </c>
      <c r="LE40" s="14">
        <f t="shared" si="138"/>
        <v>-0.19498792520143549</v>
      </c>
      <c r="LF40" s="14">
        <f t="shared" si="138"/>
        <v>-0.26091101331585143</v>
      </c>
      <c r="LG40" s="14">
        <f t="shared" si="138"/>
        <v>-0.32452091492637791</v>
      </c>
      <c r="LH40" s="14">
        <f t="shared" si="138"/>
        <v>-0.38554274272695088</v>
      </c>
      <c r="LI40" s="14">
        <f t="shared" si="138"/>
        <v>-0.44370224738508202</v>
      </c>
      <c r="LJ40" s="14">
        <f t="shared" ref="LJ40:NB40" si="139">LJ16-0.23*LJ16-LJ38</f>
        <v>-0.49872831457558253</v>
      </c>
      <c r="LK40" s="14">
        <f t="shared" si="139"/>
        <v>-0.55035559098892128</v>
      </c>
      <c r="LL40" s="14">
        <f t="shared" si="139"/>
        <v>-0.5983272010639773</v>
      </c>
      <c r="LM40" s="14">
        <f t="shared" si="139"/>
        <v>-0.64239751077983254</v>
      </c>
      <c r="LN40" s="14">
        <f t="shared" si="139"/>
        <v>-0.68233489028903049</v>
      </c>
      <c r="LO40" s="14">
        <f t="shared" si="139"/>
        <v>-0.71792442374398147</v>
      </c>
      <c r="LP40" s="14">
        <f t="shared" si="139"/>
        <v>-0.7489705125924575</v>
      </c>
      <c r="LQ40" s="14">
        <f t="shared" si="139"/>
        <v>-0.77529931808793662</v>
      </c>
      <c r="LR40" s="14">
        <f t="shared" si="139"/>
        <v>-0.79676098990977029</v>
      </c>
      <c r="LS40" s="14">
        <f t="shared" si="139"/>
        <v>-0.81323163068024007</v>
      </c>
      <c r="LT40" s="14">
        <f t="shared" si="139"/>
        <v>-0.82461495078693448</v>
      </c>
      <c r="LU40" s="14">
        <f t="shared" si="139"/>
        <v>-0.83084357416997712</v>
      </c>
      <c r="LV40" s="14">
        <f t="shared" si="139"/>
        <v>-0.8318799634359062</v>
      </c>
      <c r="LW40" s="14">
        <f t="shared" si="139"/>
        <v>-0.82771694155590514</v>
      </c>
      <c r="LX40" s="14">
        <f t="shared" si="139"/>
        <v>-0.81837779717498682</v>
      </c>
      <c r="LY40" s="14">
        <f t="shared" si="139"/>
        <v>-0.80391597083219302</v>
      </c>
      <c r="LZ40" s="14">
        <f t="shared" si="139"/>
        <v>-0.78441432977246617</v>
      </c>
      <c r="MA40" s="14">
        <f t="shared" si="139"/>
        <v>-0.75998404911497874</v>
      </c>
      <c r="MB40" s="14">
        <f t="shared" si="139"/>
        <v>-0.73076312654506759</v>
      </c>
      <c r="MC40" s="14">
        <f t="shared" si="139"/>
        <v>-0.69691456606668845</v>
      </c>
      <c r="MD40" s="14">
        <f t="shared" si="139"/>
        <v>-0.65862427339843888</v>
      </c>
      <c r="ME40" s="14">
        <f t="shared" si="139"/>
        <v>-0.61609871109537284</v>
      </c>
      <c r="MF40" s="14">
        <f t="shared" si="139"/>
        <v>-0.56956236528892146</v>
      </c>
      <c r="MG40" s="14">
        <f t="shared" si="139"/>
        <v>-0.51925507799953796</v>
      </c>
      <c r="MH40" s="14">
        <f t="shared" si="139"/>
        <v>-0.46542929931370169</v>
      </c>
      <c r="MI40" s="14">
        <f t="shared" si="139"/>
        <v>-0.40834731242723343</v>
      </c>
      <c r="MJ40" s="14">
        <f t="shared" si="139"/>
        <v>-0.34827848180206944</v>
      </c>
      <c r="MK40" s="14">
        <f t="shared" si="139"/>
        <v>-0.28549657067768597</v>
      </c>
      <c r="ML40" s="14">
        <f t="shared" si="139"/>
        <v>-0.22027716916815632</v>
      </c>
      <c r="MM40" s="14">
        <f t="shared" si="139"/>
        <v>-0.15289526842893986</v>
      </c>
      <c r="MN40" s="14">
        <f t="shared" si="139"/>
        <v>-8.3623010163744294E-2</v>
      </c>
      <c r="MO40" s="14">
        <f t="shared" si="139"/>
        <v>-1.2727634322207138E-2</v>
      </c>
      <c r="MP40" s="14">
        <f t="shared" si="139"/>
        <v>5.953035854877653E-2</v>
      </c>
      <c r="MQ40" s="14">
        <f t="shared" si="139"/>
        <v>0.13289881998375641</v>
      </c>
      <c r="MR40" s="14">
        <f t="shared" si="139"/>
        <v>0.20713533672545226</v>
      </c>
      <c r="MS40" s="14">
        <f t="shared" si="139"/>
        <v>0.2820083849051313</v>
      </c>
      <c r="MT40" s="14">
        <f t="shared" si="139"/>
        <v>0.35729826043036556</v>
      </c>
      <c r="MU40" s="14">
        <f t="shared" si="139"/>
        <v>0.43279779458573731</v>
      </c>
      <c r="MV40" s="14">
        <f t="shared" si="139"/>
        <v>0.50831286698627243</v>
      </c>
      <c r="MW40" s="14">
        <f t="shared" si="139"/>
        <v>0.58366273044732364</v>
      </c>
      <c r="MX40" s="14">
        <f t="shared" si="139"/>
        <v>0.65868016408078711</v>
      </c>
      <c r="MY40" s="14">
        <f t="shared" si="139"/>
        <v>0.73321147204662462</v>
      </c>
      <c r="MZ40" s="14">
        <f t="shared" si="139"/>
        <v>0.80711634594516724</v>
      </c>
      <c r="NA40" s="14">
        <f t="shared" si="139"/>
        <v>0.88026760890238476</v>
      </c>
      <c r="NB40" s="14">
        <f t="shared" si="139"/>
        <v>0.95255085905353665</v>
      </c>
      <c r="NC40" s="4"/>
    </row>
    <row r="41" spans="1:367" ht="15.75" x14ac:dyDescent="0.3">
      <c r="A41" s="12" t="s">
        <v>15</v>
      </c>
      <c r="B41" s="14">
        <f t="shared" ref="B41:BM41" si="140">0.408*B21*(B40-B39)+B23*(900/(B20+273))*B28*(B26-B27)</f>
        <v>0.18982989201930264</v>
      </c>
      <c r="C41" s="14">
        <f t="shared" si="140"/>
        <v>0.19118228995350572</v>
      </c>
      <c r="D41" s="14">
        <f t="shared" si="140"/>
        <v>0.19251223124952077</v>
      </c>
      <c r="E41" s="14">
        <f t="shared" si="140"/>
        <v>0.19381845455841623</v>
      </c>
      <c r="F41" s="14">
        <f t="shared" si="140"/>
        <v>0.19509988906435163</v>
      </c>
      <c r="G41" s="14">
        <f t="shared" si="140"/>
        <v>0.19635564202690575</v>
      </c>
      <c r="H41" s="14">
        <f t="shared" si="140"/>
        <v>0.1975849862569497</v>
      </c>
      <c r="I41" s="14">
        <f t="shared" si="140"/>
        <v>0.19878734767805675</v>
      </c>
      <c r="J41" s="14">
        <f t="shared" si="140"/>
        <v>0.19996229310141461</v>
      </c>
      <c r="K41" s="14">
        <f t="shared" si="140"/>
        <v>0.20110951831983093</v>
      </c>
      <c r="L41" s="14">
        <f t="shared" si="140"/>
        <v>0.20222883660588761</v>
      </c>
      <c r="M41" s="14">
        <f t="shared" si="140"/>
        <v>0.2033201676807225</v>
      </c>
      <c r="N41" s="14">
        <f t="shared" si="140"/>
        <v>0.20438352720332836</v>
      </c>
      <c r="O41" s="14">
        <f t="shared" si="140"/>
        <v>0.20541901681564342</v>
      </c>
      <c r="P41" s="14">
        <f t="shared" si="140"/>
        <v>0.20642681476599561</v>
      </c>
      <c r="Q41" s="14">
        <f t="shared" si="140"/>
        <v>0.20740716712255597</v>
      </c>
      <c r="R41" s="14">
        <f t="shared" si="140"/>
        <v>0.20836037957923209</v>
      </c>
      <c r="S41" s="14">
        <f t="shared" si="140"/>
        <v>0.20928680984875717</v>
      </c>
      <c r="T41" s="14">
        <f t="shared" si="140"/>
        <v>0.21018686063145009</v>
      </c>
      <c r="U41" s="14">
        <f t="shared" si="140"/>
        <v>0.21106097314310263</v>
      </c>
      <c r="V41" s="14">
        <f t="shared" si="140"/>
        <v>0.21190962118153434</v>
      </c>
      <c r="W41" s="14">
        <f t="shared" si="140"/>
        <v>0.21273330570841487</v>
      </c>
      <c r="X41" s="14">
        <f t="shared" si="140"/>
        <v>0.21353254992084836</v>
      </c>
      <c r="Y41" s="14">
        <f t="shared" si="140"/>
        <v>0.21430789478582768</v>
      </c>
      <c r="Z41" s="14">
        <f t="shared" si="140"/>
        <v>0.21505989500988607</v>
      </c>
      <c r="AA41" s="14">
        <f t="shared" si="140"/>
        <v>0.21578911541599427</v>
      </c>
      <c r="AB41" s="14">
        <f t="shared" si="140"/>
        <v>0.2164961276998891</v>
      </c>
      <c r="AC41" s="14">
        <f t="shared" si="140"/>
        <v>0.21718150753848853</v>
      </c>
      <c r="AD41" s="14">
        <f t="shared" si="140"/>
        <v>0.21784583202378371</v>
      </c>
      <c r="AE41" s="14">
        <f t="shared" si="140"/>
        <v>0.21848967739653494</v>
      </c>
      <c r="AF41" s="14">
        <f t="shared" si="140"/>
        <v>0.21911361705518739</v>
      </c>
      <c r="AG41" s="14">
        <f t="shared" si="140"/>
        <v>0.21971821981661976</v>
      </c>
      <c r="AH41" s="14">
        <f t="shared" si="140"/>
        <v>0.22030404840660286</v>
      </c>
      <c r="AI41" s="14">
        <f t="shared" si="140"/>
        <v>0.22087165815915163</v>
      </c>
      <c r="AJ41" s="14">
        <f t="shared" si="140"/>
        <v>0.22142159590527166</v>
      </c>
      <c r="AK41" s="14">
        <f t="shared" si="140"/>
        <v>0.22195439903291381</v>
      </c>
      <c r="AL41" s="14">
        <f t="shared" si="140"/>
        <v>0.22247059470123862</v>
      </c>
      <c r="AM41" s="14">
        <f t="shared" si="140"/>
        <v>0.22297069919354598</v>
      </c>
      <c r="AN41" s="14">
        <f t="shared" si="140"/>
        <v>0.22345521739443133</v>
      </c>
      <c r="AO41" s="14">
        <f t="shared" si="140"/>
        <v>0.22392464237788728</v>
      </c>
      <c r="AP41" s="14">
        <f t="shared" si="140"/>
        <v>0.22437945509416463</v>
      </c>
      <c r="AQ41" s="14">
        <f t="shared" si="140"/>
        <v>0.22482012414424657</v>
      </c>
      <c r="AR41" s="14">
        <f t="shared" si="140"/>
        <v>0.22524710563176351</v>
      </c>
      <c r="AS41" s="14">
        <f t="shared" si="140"/>
        <v>0.22566084308309059</v>
      </c>
      <c r="AT41" s="14">
        <f t="shared" si="140"/>
        <v>0.22606176742722087</v>
      </c>
      <c r="AU41" s="14">
        <f t="shared" si="140"/>
        <v>0.22645029702779756</v>
      </c>
      <c r="AV41" s="14">
        <f t="shared" si="140"/>
        <v>0.22682683776042259</v>
      </c>
      <c r="AW41" s="14">
        <f t="shared" si="140"/>
        <v>0.22719178312903313</v>
      </c>
      <c r="AX41" s="14">
        <f t="shared" si="140"/>
        <v>0.2275455144157614</v>
      </c>
      <c r="AY41" s="14">
        <f t="shared" si="140"/>
        <v>0.22788840085926371</v>
      </c>
      <c r="AZ41" s="14">
        <f t="shared" si="140"/>
        <v>0.22822079985702814</v>
      </c>
      <c r="BA41" s="14">
        <f t="shared" si="140"/>
        <v>0.22854305718764875</v>
      </c>
      <c r="BB41" s="14">
        <f t="shared" si="140"/>
        <v>0.22885550724948983</v>
      </c>
      <c r="BC41" s="14">
        <f t="shared" si="140"/>
        <v>0.22915847331256084</v>
      </c>
      <c r="BD41" s="14">
        <f t="shared" si="140"/>
        <v>0.22945226778078257</v>
      </c>
      <c r="BE41" s="14">
        <f t="shared" si="140"/>
        <v>0.22973719246215241</v>
      </c>
      <c r="BF41" s="14">
        <f t="shared" si="140"/>
        <v>0.23001353884461126</v>
      </c>
      <c r="BG41" s="14">
        <f t="shared" si="140"/>
        <v>0.23028158837568213</v>
      </c>
      <c r="BH41" s="14">
        <f t="shared" si="140"/>
        <v>0.23054161274419091</v>
      </c>
      <c r="BI41" s="14">
        <f t="shared" si="140"/>
        <v>0.23079387416259628</v>
      </c>
      <c r="BJ41" s="14">
        <f t="shared" si="140"/>
        <v>0.23103862564865052</v>
      </c>
      <c r="BK41" s="14">
        <f t="shared" si="140"/>
        <v>0.23127611130528719</v>
      </c>
      <c r="BL41" s="14">
        <f t="shared" si="140"/>
        <v>0.23150656659778807</v>
      </c>
      <c r="BM41" s="14">
        <f t="shared" si="140"/>
        <v>0.23173021862742132</v>
      </c>
      <c r="BN41" s="14">
        <f t="shared" ref="BN41:DY41" si="141">0.408*BN21*(BN40-BN39)+BN23*(900/(BN20+273))*BN28*(BN26-BN27)</f>
        <v>0.23194728640086737</v>
      </c>
      <c r="BO41" s="14">
        <f t="shared" si="141"/>
        <v>0.23215798109485952</v>
      </c>
      <c r="BP41" s="14">
        <f t="shared" si="141"/>
        <v>0.23236250631556582</v>
      </c>
      <c r="BQ41" s="14">
        <f t="shared" si="141"/>
        <v>0.23256105835232421</v>
      </c>
      <c r="BR41" s="14">
        <f t="shared" si="141"/>
        <v>0.23275382642542247</v>
      </c>
      <c r="BS41" s="14">
        <f t="shared" si="141"/>
        <v>0.2329409929276805</v>
      </c>
      <c r="BT41" s="14">
        <f t="shared" si="141"/>
        <v>0.23312273365965386</v>
      </c>
      <c r="BU41" s="14">
        <f t="shared" si="141"/>
        <v>0.23329921805832973</v>
      </c>
      <c r="BV41" s="14">
        <f t="shared" si="141"/>
        <v>0.23347060941923192</v>
      </c>
      <c r="BW41" s="14">
        <f t="shared" si="141"/>
        <v>0.23363706511189286</v>
      </c>
      <c r="BX41" s="14">
        <f t="shared" si="141"/>
        <v>0.23379873678868396</v>
      </c>
      <c r="BY41" s="14">
        <f t="shared" si="141"/>
        <v>0.23395577058702732</v>
      </c>
      <c r="BZ41" s="14">
        <f t="shared" si="141"/>
        <v>0.23410830732503646</v>
      </c>
      <c r="CA41" s="14">
        <f t="shared" si="141"/>
        <v>0.23425648269065624</v>
      </c>
      <c r="CB41" s="14">
        <f t="shared" si="141"/>
        <v>0.2344004274243921</v>
      </c>
      <c r="CC41" s="14">
        <f t="shared" si="141"/>
        <v>0.23454026749573265</v>
      </c>
      <c r="CD41" s="14">
        <f t="shared" si="141"/>
        <v>0.23467612427338436</v>
      </c>
      <c r="CE41" s="14">
        <f t="shared" si="141"/>
        <v>0.23480811468944804</v>
      </c>
      <c r="CF41" s="14">
        <f t="shared" si="141"/>
        <v>0.2349363513976746</v>
      </c>
      <c r="CG41" s="14">
        <f t="shared" si="141"/>
        <v>0.23506094292594595</v>
      </c>
      <c r="CH41" s="14">
        <f t="shared" si="141"/>
        <v>0.2351819938231316</v>
      </c>
      <c r="CI41" s="14">
        <f t="shared" si="141"/>
        <v>0.23529960480047599</v>
      </c>
      <c r="CJ41" s="14">
        <f t="shared" si="141"/>
        <v>0.2354138728676744</v>
      </c>
      <c r="CK41" s="14">
        <f t="shared" si="141"/>
        <v>0.23552489146379751</v>
      </c>
      <c r="CL41" s="14">
        <f t="shared" si="141"/>
        <v>0.2356327505832248</v>
      </c>
      <c r="CM41" s="14">
        <f t="shared" si="141"/>
        <v>0.23573753689674815</v>
      </c>
      <c r="CN41" s="14">
        <f t="shared" si="141"/>
        <v>0.23583933386800621</v>
      </c>
      <c r="CO41" s="14">
        <f t="shared" si="141"/>
        <v>0.23593822186540808</v>
      </c>
      <c r="CP41" s="14">
        <f t="shared" si="141"/>
        <v>0.2360342782697053</v>
      </c>
      <c r="CQ41" s="14">
        <f t="shared" si="141"/>
        <v>0.23612757757736669</v>
      </c>
      <c r="CR41" s="14">
        <f t="shared" si="141"/>
        <v>0.23621819149991047</v>
      </c>
      <c r="CS41" s="14">
        <f t="shared" si="141"/>
        <v>0.23630618905934414</v>
      </c>
      <c r="CT41" s="14">
        <f t="shared" si="141"/>
        <v>0.23639163667985991</v>
      </c>
      <c r="CU41" s="14">
        <f t="shared" si="141"/>
        <v>0.23647459827593101</v>
      </c>
      <c r="CV41" s="14">
        <f t="shared" si="141"/>
        <v>0.23655513533695033</v>
      </c>
      <c r="CW41" s="14">
        <f t="shared" si="141"/>
        <v>0.23663330700855001</v>
      </c>
      <c r="CX41" s="14">
        <f t="shared" si="141"/>
        <v>0.23670917017073667</v>
      </c>
      <c r="CY41" s="14">
        <f t="shared" si="141"/>
        <v>0.23678277951297405</v>
      </c>
      <c r="CZ41" s="14">
        <f t="shared" si="141"/>
        <v>0.23685418760634094</v>
      </c>
      <c r="DA41" s="14">
        <f t="shared" si="141"/>
        <v>0.23692344497288842</v>
      </c>
      <c r="DB41" s="14">
        <f t="shared" si="141"/>
        <v>0.23699060015231777</v>
      </c>
      <c r="DC41" s="14">
        <f t="shared" si="141"/>
        <v>0.2370556997660955</v>
      </c>
      <c r="DD41" s="14">
        <f t="shared" si="141"/>
        <v>0.2371187885791195</v>
      </c>
      <c r="DE41" s="14">
        <f t="shared" si="141"/>
        <v>0.23717990955904555</v>
      </c>
      <c r="DF41" s="14">
        <f t="shared" si="141"/>
        <v>0.23723910393338102</v>
      </c>
      <c r="DG41" s="14">
        <f t="shared" si="141"/>
        <v>0.23729641124444734</v>
      </c>
      <c r="DH41" s="14">
        <f t="shared" si="141"/>
        <v>0.23735186940231073</v>
      </c>
      <c r="DI41" s="14">
        <f t="shared" si="141"/>
        <v>0.23740551473577576</v>
      </c>
      <c r="DJ41" s="14">
        <f t="shared" si="141"/>
        <v>0.23745738204153277</v>
      </c>
      <c r="DK41" s="14">
        <f t="shared" si="141"/>
        <v>0.2375075046315471</v>
      </c>
      <c r="DL41" s="14">
        <f t="shared" si="141"/>
        <v>0.2375559143787728</v>
      </c>
      <c r="DM41" s="14">
        <f t="shared" si="141"/>
        <v>0.23760264176127099</v>
      </c>
      <c r="DN41" s="14">
        <f t="shared" si="141"/>
        <v>0.23764771590480788</v>
      </c>
      <c r="DO41" s="14">
        <f t="shared" si="141"/>
        <v>0.2376911646240038</v>
      </c>
      <c r="DP41" s="14">
        <f t="shared" si="141"/>
        <v>0.23773301446210049</v>
      </c>
      <c r="DQ41" s="14">
        <f t="shared" si="141"/>
        <v>0.23777329072940862</v>
      </c>
      <c r="DR41" s="14">
        <f t="shared" si="141"/>
        <v>0.23781201754049427</v>
      </c>
      <c r="DS41" s="14">
        <f t="shared" si="141"/>
        <v>0.2378492178501575</v>
      </c>
      <c r="DT41" s="14">
        <f t="shared" si="141"/>
        <v>0.23788491348825117</v>
      </c>
      <c r="DU41" s="14">
        <f t="shared" si="141"/>
        <v>0.23791912519338401</v>
      </c>
      <c r="DV41" s="14">
        <f t="shared" si="141"/>
        <v>0.2379518726455464</v>
      </c>
      <c r="DW41" s="14">
        <f t="shared" si="141"/>
        <v>0.23798317449769141</v>
      </c>
      <c r="DX41" s="14">
        <f t="shared" si="141"/>
        <v>0.23801304840629947</v>
      </c>
      <c r="DY41" s="14">
        <f t="shared" si="141"/>
        <v>0.23804151106094856</v>
      </c>
      <c r="DZ41" s="14">
        <f t="shared" ref="DZ41:GK41" si="142">0.408*DZ21*(DZ40-DZ39)+DZ23*(900/(DZ20+273))*DZ28*(DZ26-DZ27)</f>
        <v>0.2380685782129065</v>
      </c>
      <c r="EA41" s="14">
        <f t="shared" si="142"/>
        <v>0.23809426470275635</v>
      </c>
      <c r="EB41" s="14">
        <f t="shared" si="142"/>
        <v>0.23811858448706041</v>
      </c>
      <c r="EC41" s="14">
        <f t="shared" si="142"/>
        <v>0.23814155066406223</v>
      </c>
      <c r="ED41" s="14">
        <f t="shared" si="142"/>
        <v>0.23816317549842092</v>
      </c>
      <c r="EE41" s="14">
        <f t="shared" si="142"/>
        <v>0.23818347044496696</v>
      </c>
      <c r="EF41" s="14">
        <f t="shared" si="142"/>
        <v>0.23820244617146269</v>
      </c>
      <c r="EG41" s="14">
        <f t="shared" si="142"/>
        <v>0.23822011258034692</v>
      </c>
      <c r="EH41" s="14">
        <f t="shared" si="142"/>
        <v>0.23823647882943794</v>
      </c>
      <c r="EI41" s="14">
        <f t="shared" si="142"/>
        <v>0.23825155335156589</v>
      </c>
      <c r="EJ41" s="14">
        <f t="shared" si="142"/>
        <v>0.23826534387310155</v>
      </c>
      <c r="EK41" s="14">
        <f t="shared" si="142"/>
        <v>0.23827785743134577</v>
      </c>
      <c r="EL41" s="14">
        <f t="shared" si="142"/>
        <v>0.23828910039074272</v>
      </c>
      <c r="EM41" s="14">
        <f t="shared" si="142"/>
        <v>0.23829907845787712</v>
      </c>
      <c r="EN41" s="14">
        <f t="shared" si="142"/>
        <v>0.23830779669521676</v>
      </c>
      <c r="EO41" s="14">
        <f t="shared" si="142"/>
        <v>0.2383152595335605</v>
      </c>
      <c r="EP41" s="14">
        <f t="shared" si="142"/>
        <v>0.2383214707831541</v>
      </c>
      <c r="EQ41" s="14">
        <f t="shared" si="142"/>
        <v>0.23832643364343731</v>
      </c>
      <c r="ER41" s="14">
        <f t="shared" si="142"/>
        <v>0.23833015071138919</v>
      </c>
      <c r="ES41" s="14">
        <f t="shared" si="142"/>
        <v>0.23833262398844091</v>
      </c>
      <c r="ET41" s="14">
        <f t="shared" si="142"/>
        <v>0.2383338548859314</v>
      </c>
      <c r="EU41" s="14">
        <f t="shared" si="142"/>
        <v>0.23833384422908305</v>
      </c>
      <c r="EV41" s="14">
        <f t="shared" si="142"/>
        <v>0.23833259225948325</v>
      </c>
      <c r="EW41" s="14">
        <f t="shared" si="142"/>
        <v>0.23833009863606017</v>
      </c>
      <c r="EX41" s="14">
        <f t="shared" si="142"/>
        <v>0.23832636243454891</v>
      </c>
      <c r="EY41" s="14">
        <f t="shared" si="142"/>
        <v>0.23832138214544935</v>
      </c>
      <c r="EZ41" s="14">
        <f t="shared" si="142"/>
        <v>0.23831515567048303</v>
      </c>
      <c r="FA41" s="14">
        <f t="shared" si="142"/>
        <v>0.23830768031756183</v>
      </c>
      <c r="FB41" s="14">
        <f t="shared" si="142"/>
        <v>0.23829895279428726</v>
      </c>
      <c r="FC41" s="14">
        <f t="shared" si="142"/>
        <v>0.23828896920000336</v>
      </c>
      <c r="FD41" s="14">
        <f t="shared" si="142"/>
        <v>0.23827772501643141</v>
      </c>
      <c r="FE41" s="14">
        <f t="shared" si="142"/>
        <v>0.23826521509691709</v>
      </c>
      <c r="FF41" s="14">
        <f t="shared" si="142"/>
        <v>0.23825143365432605</v>
      </c>
      <c r="FG41" s="14">
        <f t="shared" si="142"/>
        <v>0.2382363742476232</v>
      </c>
      <c r="FH41" s="14">
        <f t="shared" si="142"/>
        <v>0.23822002976717488</v>
      </c>
      <c r="FI41" s="14">
        <f t="shared" si="142"/>
        <v>0.2382023924188128</v>
      </c>
      <c r="FJ41" s="14">
        <f t="shared" si="142"/>
        <v>0.23818345370669791</v>
      </c>
      <c r="FK41" s="14">
        <f t="shared" si="142"/>
        <v>0.23816320441502239</v>
      </c>
      <c r="FL41" s="14">
        <f t="shared" si="142"/>
        <v>0.2381416345885855</v>
      </c>
      <c r="FM41" s="14">
        <f t="shared" si="142"/>
        <v>0.23811873351227689</v>
      </c>
      <c r="FN41" s="14">
        <f t="shared" si="142"/>
        <v>0.23809448968949765</v>
      </c>
      <c r="FO41" s="14">
        <f t="shared" si="142"/>
        <v>0.23806889081954585</v>
      </c>
      <c r="FP41" s="14">
        <f t="shared" si="142"/>
        <v>0.23804192377398939</v>
      </c>
      <c r="FQ41" s="14">
        <f t="shared" si="142"/>
        <v>0.23801357457204347</v>
      </c>
      <c r="FR41" s="14">
        <f t="shared" si="142"/>
        <v>0.23798382835496668</v>
      </c>
      <c r="FS41" s="14">
        <f t="shared" si="142"/>
        <v>0.23795266935948256</v>
      </c>
      <c r="FT41" s="14">
        <f t="shared" si="142"/>
        <v>0.23792008089022984</v>
      </c>
      <c r="FU41" s="14">
        <f t="shared" si="142"/>
        <v>0.237886045291238</v>
      </c>
      <c r="FV41" s="14">
        <f t="shared" si="142"/>
        <v>0.23785054391641913</v>
      </c>
      <c r="FW41" s="14">
        <f t="shared" si="142"/>
        <v>0.23781355709906282</v>
      </c>
      <c r="FX41" s="14">
        <f t="shared" si="142"/>
        <v>0.23777506412031293</v>
      </c>
      <c r="FY41" s="14">
        <f t="shared" si="142"/>
        <v>0.23773504317660213</v>
      </c>
      <c r="FZ41" s="14">
        <f t="shared" si="142"/>
        <v>0.23769347134601271</v>
      </c>
      <c r="GA41" s="14">
        <f t="shared" si="142"/>
        <v>0.23765032455352769</v>
      </c>
      <c r="GB41" s="14">
        <f t="shared" si="142"/>
        <v>0.23760557753513145</v>
      </c>
      <c r="GC41" s="14">
        <f t="shared" si="142"/>
        <v>0.23755920380071302</v>
      </c>
      <c r="GD41" s="14">
        <f t="shared" si="142"/>
        <v>0.23751117559572141</v>
      </c>
      <c r="GE41" s="14">
        <f t="shared" si="142"/>
        <v>0.23746146386151701</v>
      </c>
      <c r="GF41" s="14">
        <f t="shared" si="142"/>
        <v>0.23741003819435871</v>
      </c>
      <c r="GG41" s="14">
        <f t="shared" si="142"/>
        <v>0.23735686680296161</v>
      </c>
      <c r="GH41" s="14">
        <f t="shared" si="142"/>
        <v>0.23730191646455676</v>
      </c>
      <c r="GI41" s="14">
        <f t="shared" si="142"/>
        <v>0.23724515247937905</v>
      </c>
      <c r="GJ41" s="14">
        <f t="shared" si="142"/>
        <v>0.23718653862350622</v>
      </c>
      <c r="GK41" s="14">
        <f t="shared" si="142"/>
        <v>0.23712603709996721</v>
      </c>
      <c r="GL41" s="14">
        <f t="shared" ref="GL41:IW41" si="143">0.408*GL21*(GL40-GL39)+GL23*(900/(GL20+273))*GL28*(GL26-GL27)</f>
        <v>0.23706360848803515</v>
      </c>
      <c r="GM41" s="14">
        <f t="shared" si="143"/>
        <v>0.23699921169061494</v>
      </c>
      <c r="GN41" s="14">
        <f t="shared" si="143"/>
        <v>0.2369328038796335</v>
      </c>
      <c r="GO41" s="14">
        <f t="shared" si="143"/>
        <v>0.23686434043933519</v>
      </c>
      <c r="GP41" s="14">
        <f t="shared" si="143"/>
        <v>0.23679377490738235</v>
      </c>
      <c r="GQ41" s="14">
        <f t="shared" si="143"/>
        <v>0.23672105891365725</v>
      </c>
      <c r="GR41" s="14">
        <f t="shared" si="143"/>
        <v>0.2366461421166568</v>
      </c>
      <c r="GS41" s="14">
        <f t="shared" si="143"/>
        <v>0.23656897213736988</v>
      </c>
      <c r="GT41" s="14">
        <f t="shared" si="143"/>
        <v>0.23648949449052137</v>
      </c>
      <c r="GU41" s="14">
        <f t="shared" si="143"/>
        <v>0.23640765251306495</v>
      </c>
      <c r="GV41" s="14">
        <f t="shared" si="143"/>
        <v>0.23632338728980229</v>
      </c>
      <c r="GW41" s="14">
        <f t="shared" si="143"/>
        <v>0.23623663757600305</v>
      </c>
      <c r="GX41" s="14">
        <f t="shared" si="143"/>
        <v>0.23614733971689678</v>
      </c>
      <c r="GY41" s="14">
        <f t="shared" si="143"/>
        <v>0.23605542756390396</v>
      </c>
      <c r="GZ41" s="14">
        <f t="shared" si="143"/>
        <v>0.23596083238747023</v>
      </c>
      <c r="HA41" s="14">
        <f t="shared" si="143"/>
        <v>0.23586348278636488</v>
      </c>
      <c r="HB41" s="14">
        <f t="shared" si="143"/>
        <v>0.23576330459330144</v>
      </c>
      <c r="HC41" s="14">
        <f t="shared" si="143"/>
        <v>0.23566022077673454</v>
      </c>
      <c r="HD41" s="14">
        <f t="shared" si="143"/>
        <v>0.23555415133868562</v>
      </c>
      <c r="HE41" s="14">
        <f t="shared" si="143"/>
        <v>0.23544501320844669</v>
      </c>
      <c r="HF41" s="14">
        <f t="shared" si="143"/>
        <v>0.23533272013200901</v>
      </c>
      <c r="HG41" s="14">
        <f t="shared" si="143"/>
        <v>0.23521718255706273</v>
      </c>
      <c r="HH41" s="14">
        <f t="shared" si="143"/>
        <v>0.23509830751341038</v>
      </c>
      <c r="HI41" s="14">
        <f t="shared" si="143"/>
        <v>0.23497599848863743</v>
      </c>
      <c r="HJ41" s="14">
        <f t="shared" si="143"/>
        <v>0.23485015529888253</v>
      </c>
      <c r="HK41" s="14">
        <f t="shared" si="143"/>
        <v>0.2347206739545491</v>
      </c>
      <c r="HL41" s="14">
        <f t="shared" si="143"/>
        <v>0.23458744652080285</v>
      </c>
      <c r="HM41" s="14">
        <f t="shared" si="143"/>
        <v>0.23445036097270022</v>
      </c>
      <c r="HN41" s="14">
        <f t="shared" si="143"/>
        <v>0.23430930104479586</v>
      </c>
      <c r="HO41" s="14">
        <f t="shared" si="143"/>
        <v>0.23416414607508235</v>
      </c>
      <c r="HP41" s="14">
        <f t="shared" si="143"/>
        <v>0.23401477084311978</v>
      </c>
      <c r="HQ41" s="14">
        <f t="shared" si="143"/>
        <v>0.23386104540222041</v>
      </c>
      <c r="HR41" s="14">
        <f t="shared" si="143"/>
        <v>0.23370283490556187</v>
      </c>
      <c r="HS41" s="14">
        <f t="shared" si="143"/>
        <v>0.23353999942611464</v>
      </c>
      <c r="HT41" s="14">
        <f t="shared" si="143"/>
        <v>0.23337239377028013</v>
      </c>
      <c r="HU41" s="14">
        <f t="shared" si="143"/>
        <v>0.23319986728515413</v>
      </c>
      <c r="HV41" s="14">
        <f t="shared" si="143"/>
        <v>0.23302226365934672</v>
      </c>
      <c r="HW41" s="14">
        <f t="shared" si="143"/>
        <v>0.23283942071731276</v>
      </c>
      <c r="HX41" s="14">
        <f t="shared" si="143"/>
        <v>0.23265117020717224</v>
      </c>
      <c r="HY41" s="14">
        <f t="shared" si="143"/>
        <v>0.23245733758202919</v>
      </c>
      <c r="HZ41" s="14">
        <f t="shared" si="143"/>
        <v>0.23225774177483249</v>
      </c>
      <c r="IA41" s="14">
        <f t="shared" si="143"/>
        <v>0.2320521949668608</v>
      </c>
      <c r="IB41" s="14">
        <f t="shared" si="143"/>
        <v>0.23184050234995901</v>
      </c>
      <c r="IC41" s="14">
        <f t="shared" si="143"/>
        <v>0.23162246188270633</v>
      </c>
      <c r="ID41" s="14">
        <f t="shared" si="143"/>
        <v>0.2313978640407528</v>
      </c>
      <c r="IE41" s="14">
        <f t="shared" si="143"/>
        <v>0.23116649156162972</v>
      </c>
      <c r="IF41" s="14">
        <f t="shared" si="143"/>
        <v>0.23092811918441436</v>
      </c>
      <c r="IG41" s="14">
        <f t="shared" si="143"/>
        <v>0.23068251338471432</v>
      </c>
      <c r="IH41" s="14">
        <f t="shared" si="143"/>
        <v>0.23042943210553432</v>
      </c>
      <c r="II41" s="14">
        <f t="shared" si="143"/>
        <v>0.23016862448469569</v>
      </c>
      <c r="IJ41" s="14">
        <f t="shared" si="143"/>
        <v>0.22989983057960173</v>
      </c>
      <c r="IK41" s="14">
        <f t="shared" si="143"/>
        <v>0.22962278109027723</v>
      </c>
      <c r="IL41" s="14">
        <f t="shared" si="143"/>
        <v>0.22933719708176478</v>
      </c>
      <c r="IM41" s="14">
        <f t="shared" si="143"/>
        <v>0.22904278970712977</v>
      </c>
      <c r="IN41" s="14">
        <f t="shared" si="143"/>
        <v>0.22873925993251751</v>
      </c>
      <c r="IO41" s="14">
        <f t="shared" si="143"/>
        <v>0.22842629826591584</v>
      </c>
      <c r="IP41" s="14">
        <f t="shared" si="143"/>
        <v>0.22810358449151391</v>
      </c>
      <c r="IQ41" s="14">
        <f t="shared" si="143"/>
        <v>0.22777078741180681</v>
      </c>
      <c r="IR41" s="14">
        <f t="shared" si="143"/>
        <v>0.22742756459988561</v>
      </c>
      <c r="IS41" s="14">
        <f t="shared" si="143"/>
        <v>0.22707356216467092</v>
      </c>
      <c r="IT41" s="14">
        <f t="shared" si="143"/>
        <v>0.22670841453220081</v>
      </c>
      <c r="IU41" s="14">
        <f t="shared" si="143"/>
        <v>0.22633174424647062</v>
      </c>
      <c r="IV41" s="14">
        <f t="shared" si="143"/>
        <v>0.22594316179374951</v>
      </c>
      <c r="IW41" s="14">
        <f t="shared" si="143"/>
        <v>0.22554226545476438</v>
      </c>
      <c r="IX41" s="14">
        <f t="shared" ref="IX41:LI41" si="144">0.408*IX21*(IX40-IX39)+IX23*(900/(IX20+273))*IX28*(IX26-IX27)</f>
        <v>0.22512864118965503</v>
      </c>
      <c r="IY41" s="14">
        <f t="shared" si="144"/>
        <v>0.22470186256116045</v>
      </c>
      <c r="IZ41" s="14">
        <f t="shared" si="144"/>
        <v>0.22426149070210702</v>
      </c>
      <c r="JA41" s="14">
        <f t="shared" si="144"/>
        <v>0.22380707433392805</v>
      </c>
      <c r="JB41" s="14">
        <f t="shared" si="144"/>
        <v>0.22333814984366163</v>
      </c>
      <c r="JC41" s="14">
        <f t="shared" si="144"/>
        <v>0.22285424142764673</v>
      </c>
      <c r="JD41" s="14">
        <f t="shared" si="144"/>
        <v>0.22235486131097099</v>
      </c>
      <c r="JE41" s="14">
        <f t="shared" si="144"/>
        <v>0.22183951005261665</v>
      </c>
      <c r="JF41" s="14">
        <f t="shared" si="144"/>
        <v>0.22130767694720724</v>
      </c>
      <c r="JG41" s="14">
        <f t="shared" si="144"/>
        <v>0.22075884053527328</v>
      </c>
      <c r="JH41" s="14">
        <f t="shared" si="144"/>
        <v>0.22019246923503163</v>
      </c>
      <c r="JI41" s="14">
        <f t="shared" si="144"/>
        <v>0.21960802210980651</v>
      </c>
      <c r="JJ41" s="14">
        <f t="shared" si="144"/>
        <v>0.21900494978640558</v>
      </c>
      <c r="JK41" s="14">
        <f t="shared" si="144"/>
        <v>0.21838269554099601</v>
      </c>
      <c r="JL41" s="14">
        <f t="shared" si="144"/>
        <v>0.2177406965702946</v>
      </c>
      <c r="JM41" s="14">
        <f t="shared" si="144"/>
        <v>0.21707838546717795</v>
      </c>
      <c r="JN41" s="14">
        <f t="shared" si="144"/>
        <v>0.21639519192112289</v>
      </c>
      <c r="JO41" s="14">
        <f t="shared" si="144"/>
        <v>0.21569054466517823</v>
      </c>
      <c r="JP41" s="14">
        <f t="shared" si="144"/>
        <v>0.21496387369242789</v>
      </c>
      <c r="JQ41" s="14">
        <f t="shared" si="144"/>
        <v>0.21421461276609874</v>
      </c>
      <c r="JR41" s="14">
        <f t="shared" si="144"/>
        <v>0.21344220224856186</v>
      </c>
      <c r="JS41" s="14">
        <f t="shared" si="144"/>
        <v>0.21264609227542608</v>
      </c>
      <c r="JT41" s="14">
        <f t="shared" si="144"/>
        <v>0.21182574630168571</v>
      </c>
      <c r="JU41" s="14">
        <f t="shared" si="144"/>
        <v>0.21098064504739097</v>
      </c>
      <c r="JV41" s="14">
        <f t="shared" si="144"/>
        <v>0.21011029087050337</v>
      </c>
      <c r="JW41" s="14">
        <f t="shared" si="144"/>
        <v>0.20921421259439238</v>
      </c>
      <c r="JX41" s="14">
        <f t="shared" si="144"/>
        <v>0.20829197081674466</v>
      </c>
      <c r="JY41" s="14">
        <f t="shared" si="144"/>
        <v>0.20734316372538869</v>
      </c>
      <c r="JZ41" s="14">
        <f t="shared" si="144"/>
        <v>0.20636743344457922</v>
      </c>
      <c r="KA41" s="14">
        <f t="shared" si="144"/>
        <v>0.20536447293252322</v>
      </c>
      <c r="KB41" s="14">
        <f t="shared" si="144"/>
        <v>0.20433403344722306</v>
      </c>
      <c r="KC41" s="14">
        <f t="shared" si="144"/>
        <v>0.20327593259293864</v>
      </c>
      <c r="KD41" s="14">
        <f t="shared" si="144"/>
        <v>0.20219006295357744</v>
      </c>
      <c r="KE41" s="14">
        <f t="shared" si="144"/>
        <v>0.2010764013119683</v>
      </c>
      <c r="KF41" s="14">
        <f t="shared" si="144"/>
        <v>0.19993501844511535</v>
      </c>
      <c r="KG41" s="14">
        <f t="shared" si="144"/>
        <v>0.19876608947502761</v>
      </c>
      <c r="KH41" s="14">
        <f t="shared" si="144"/>
        <v>0.19756990474244651</v>
      </c>
      <c r="KI41" s="14">
        <f t="shared" si="144"/>
        <v>0.19634688115665516</v>
      </c>
      <c r="KJ41" s="14">
        <f t="shared" si="144"/>
        <v>0.19509757395846142</v>
      </c>
      <c r="KK41" s="14">
        <f t="shared" si="144"/>
        <v>0.19382268881538822</v>
      </c>
      <c r="KL41" s="14">
        <f t="shared" si="144"/>
        <v>0.19252309414808672</v>
      </c>
      <c r="KM41" s="14">
        <f t="shared" si="144"/>
        <v>0.19119983356511858</v>
      </c>
      <c r="KN41" s="14">
        <f t="shared" si="144"/>
        <v>0.1898541382596971</v>
      </c>
      <c r="KO41" s="14">
        <f t="shared" si="144"/>
        <v>0.1884874391970221</v>
      </c>
      <c r="KP41" s="14">
        <f t="shared" si="144"/>
        <v>0.1871013788948741</v>
      </c>
      <c r="KQ41" s="14">
        <f t="shared" si="144"/>
        <v>0.18569782257368012</v>
      </c>
      <c r="KR41" s="14">
        <f t="shared" si="144"/>
        <v>0.18427886842598717</v>
      </c>
      <c r="KS41" s="14">
        <f t="shared" si="144"/>
        <v>0.18284685673000053</v>
      </c>
      <c r="KT41" s="14">
        <f t="shared" si="144"/>
        <v>0.18140437750853411</v>
      </c>
      <c r="KU41" s="14">
        <f t="shared" si="144"/>
        <v>0.17995427641450248</v>
      </c>
      <c r="KV41" s="14">
        <f t="shared" si="144"/>
        <v>0.17849965850822025</v>
      </c>
      <c r="KW41" s="14">
        <f t="shared" si="144"/>
        <v>0.17704388958164155</v>
      </c>
      <c r="KX41" s="14">
        <f t="shared" si="144"/>
        <v>0.17559059468172586</v>
      </c>
      <c r="KY41" s="14">
        <f t="shared" si="144"/>
        <v>0.17414365349084079</v>
      </c>
      <c r="KZ41" s="14">
        <f t="shared" si="144"/>
        <v>0.17270719223795333</v>
      </c>
      <c r="LA41" s="14">
        <f t="shared" si="144"/>
        <v>0.17128557184165641</v>
      </c>
      <c r="LB41" s="14">
        <f t="shared" si="144"/>
        <v>0.16988337202595338</v>
      </c>
      <c r="LC41" s="14">
        <f t="shared" si="144"/>
        <v>0.16850537120300069</v>
      </c>
      <c r="LD41" s="14">
        <f t="shared" si="144"/>
        <v>0.16715652198410089</v>
      </c>
      <c r="LE41" s="14">
        <f t="shared" si="144"/>
        <v>0.1658419222610282</v>
      </c>
      <c r="LF41" s="14">
        <f t="shared" si="144"/>
        <v>0.1645667818935474</v>
      </c>
      <c r="LG41" s="14">
        <f t="shared" si="144"/>
        <v>0.16333638514431917</v>
      </c>
      <c r="LH41" s="14">
        <f t="shared" si="144"/>
        <v>0.1621560491171154</v>
      </c>
      <c r="LI41" s="14">
        <f t="shared" si="144"/>
        <v>0.16103107857548124</v>
      </c>
      <c r="LJ41" s="14">
        <f t="shared" ref="LJ41:NB41" si="145">0.408*LJ21*(LJ40-LJ39)+LJ23*(900/(LJ20+273))*LJ28*(LJ26-LJ27)</f>
        <v>0.15996671764298764</v>
      </c>
      <c r="LK41" s="14">
        <f t="shared" si="145"/>
        <v>0.15896809900874709</v>
      </c>
      <c r="LL41" s="14">
        <f t="shared" si="145"/>
        <v>0.15804019137806105</v>
      </c>
      <c r="LM41" s="14">
        <f t="shared" si="145"/>
        <v>0.15718774601281155</v>
      </c>
      <c r="LN41" s="14">
        <f t="shared" si="145"/>
        <v>0.15641524329426185</v>
      </c>
      <c r="LO41" s="14">
        <f t="shared" si="145"/>
        <v>0.15572684030729236</v>
      </c>
      <c r="LP41" s="14">
        <f t="shared" si="145"/>
        <v>0.15512632048524794</v>
      </c>
      <c r="LQ41" s="14">
        <f t="shared" si="145"/>
        <v>0.15461704636482798</v>
      </c>
      <c r="LR41" s="14">
        <f t="shared" si="145"/>
        <v>0.15420191647822212</v>
      </c>
      <c r="LS41" s="14">
        <f t="shared" si="145"/>
        <v>0.15388332735375257</v>
      </c>
      <c r="LT41" s="14">
        <f t="shared" si="145"/>
        <v>0.15366314150689406</v>
      </c>
      <c r="LU41" s="14">
        <f t="shared" si="145"/>
        <v>0.15354266218262805</v>
      </c>
      <c r="LV41" s="14">
        <f t="shared" si="145"/>
        <v>0.15352261546110438</v>
      </c>
      <c r="LW41" s="14">
        <f t="shared" si="145"/>
        <v>0.1536031401665108</v>
      </c>
      <c r="LX41" s="14">
        <f t="shared" si="145"/>
        <v>0.15378378583009339</v>
      </c>
      <c r="LY41" s="14">
        <f t="shared" si="145"/>
        <v>0.15406351875955182</v>
      </c>
      <c r="LZ41" s="14">
        <f t="shared" si="145"/>
        <v>0.15444073606624442</v>
      </c>
      <c r="MA41" s="14">
        <f t="shared" si="145"/>
        <v>0.15491328730658044</v>
      </c>
      <c r="MB41" s="14">
        <f t="shared" si="145"/>
        <v>0.15547850321211046</v>
      </c>
      <c r="MC41" s="14">
        <f t="shared" si="145"/>
        <v>0.15613323082092917</v>
      </c>
      <c r="MD41" s="14">
        <f t="shared" si="145"/>
        <v>0.15687387418671322</v>
      </c>
      <c r="ME41" s="14">
        <f t="shared" si="145"/>
        <v>0.15769643973534689</v>
      </c>
      <c r="MF41" s="14">
        <f t="shared" si="145"/>
        <v>0.15859658526539033</v>
      </c>
      <c r="MG41" s="14">
        <f t="shared" si="145"/>
        <v>0.15956967154875451</v>
      </c>
      <c r="MH41" s="14">
        <f t="shared" si="145"/>
        <v>0.16061081548142761</v>
      </c>
      <c r="MI41" s="14">
        <f t="shared" si="145"/>
        <v>0.16171494375904433</v>
      </c>
      <c r="MJ41" s="14">
        <f t="shared" si="145"/>
        <v>0.16287684610537517</v>
      </c>
      <c r="MK41" s="14">
        <f t="shared" si="145"/>
        <v>0.16409122715929891</v>
      </c>
      <c r="ML41" s="14">
        <f t="shared" si="145"/>
        <v>0.16535275622273418</v>
      </c>
      <c r="MM41" s="14">
        <f t="shared" si="145"/>
        <v>0.16665611418316581</v>
      </c>
      <c r="MN41" s="14">
        <f t="shared" si="145"/>
        <v>0.16799603704459487</v>
      </c>
      <c r="MO41" s="14">
        <f t="shared" si="145"/>
        <v>0.16936735562491328</v>
      </c>
      <c r="MP41" s="14">
        <f t="shared" si="145"/>
        <v>0.17076503110126559</v>
      </c>
      <c r="MQ41" s="14">
        <f t="shared" si="145"/>
        <v>0.17218418620385009</v>
      </c>
      <c r="MR41" s="14">
        <f t="shared" si="145"/>
        <v>0.17362013196953094</v>
      </c>
      <c r="MS41" s="14">
        <f t="shared" si="145"/>
        <v>0.17506839006697536</v>
      </c>
      <c r="MT41" s="14">
        <f t="shared" si="145"/>
        <v>0.17652471079300391</v>
      </c>
      <c r="MU41" s="14">
        <f t="shared" si="145"/>
        <v>0.17798508691434733</v>
      </c>
      <c r="MV41" s="14">
        <f t="shared" si="145"/>
        <v>0.17944576358962736</v>
      </c>
      <c r="MW41" s="14">
        <f t="shared" si="145"/>
        <v>0.18090324465326615</v>
      </c>
      <c r="MX41" s="14">
        <f t="shared" si="145"/>
        <v>0.18235429557680327</v>
      </c>
      <c r="MY41" s="14">
        <f t="shared" si="145"/>
        <v>0.18379594344474653</v>
      </c>
      <c r="MZ41" s="14">
        <f t="shared" si="145"/>
        <v>0.18522547429284711</v>
      </c>
      <c r="NA41" s="14">
        <f t="shared" si="145"/>
        <v>0.18664042815797943</v>
      </c>
      <c r="NB41" s="14">
        <f t="shared" si="145"/>
        <v>0.18803859218209909</v>
      </c>
      <c r="NC41" s="4"/>
    </row>
    <row r="42" spans="1:367" ht="15.75" x14ac:dyDescent="0.3">
      <c r="A42" s="12" t="s">
        <v>16</v>
      </c>
      <c r="B42" s="14">
        <f>B21+B23*(1+0.34*B28)</f>
        <v>0.14179244343381564</v>
      </c>
      <c r="C42" s="14">
        <f t="shared" ref="C42:J42" si="146">C21+C23*(1+0.34*C28)</f>
        <v>0.14179244343381564</v>
      </c>
      <c r="D42" s="14">
        <f t="shared" si="146"/>
        <v>0.14179244343381564</v>
      </c>
      <c r="E42" s="14">
        <f t="shared" si="146"/>
        <v>0.14179244343381564</v>
      </c>
      <c r="F42" s="14">
        <f t="shared" si="146"/>
        <v>0.14179244343381564</v>
      </c>
      <c r="G42" s="14">
        <f t="shared" si="146"/>
        <v>0.14179244343381564</v>
      </c>
      <c r="H42" s="14">
        <f t="shared" si="146"/>
        <v>0.14179244343381564</v>
      </c>
      <c r="I42" s="14">
        <f t="shared" si="146"/>
        <v>0.14179244343381564</v>
      </c>
      <c r="J42" s="14">
        <f t="shared" si="146"/>
        <v>0.14179244343381564</v>
      </c>
      <c r="K42" s="14">
        <f t="shared" ref="K42:BV42" si="147">K21+K23*(1+0.34*K28)</f>
        <v>0.14179244343381564</v>
      </c>
      <c r="L42" s="14">
        <f t="shared" si="147"/>
        <v>0.14179244343381564</v>
      </c>
      <c r="M42" s="14">
        <f t="shared" si="147"/>
        <v>0.14179244343381564</v>
      </c>
      <c r="N42" s="14">
        <f t="shared" si="147"/>
        <v>0.14179244343381564</v>
      </c>
      <c r="O42" s="14">
        <f t="shared" si="147"/>
        <v>0.14179244343381564</v>
      </c>
      <c r="P42" s="14">
        <f t="shared" si="147"/>
        <v>0.14179244343381564</v>
      </c>
      <c r="Q42" s="14">
        <f t="shared" si="147"/>
        <v>0.14179244343381564</v>
      </c>
      <c r="R42" s="14">
        <f t="shared" si="147"/>
        <v>0.14179244343381564</v>
      </c>
      <c r="S42" s="14">
        <f t="shared" si="147"/>
        <v>0.14179244343381564</v>
      </c>
      <c r="T42" s="14">
        <f t="shared" si="147"/>
        <v>0.14179244343381564</v>
      </c>
      <c r="U42" s="14">
        <f t="shared" si="147"/>
        <v>0.14179244343381564</v>
      </c>
      <c r="V42" s="14">
        <f t="shared" si="147"/>
        <v>0.14179244343381564</v>
      </c>
      <c r="W42" s="14">
        <f t="shared" si="147"/>
        <v>0.14179244343381564</v>
      </c>
      <c r="X42" s="14">
        <f t="shared" si="147"/>
        <v>0.14179244343381564</v>
      </c>
      <c r="Y42" s="14">
        <f t="shared" si="147"/>
        <v>0.14179244343381564</v>
      </c>
      <c r="Z42" s="14">
        <f t="shared" si="147"/>
        <v>0.14179244343381564</v>
      </c>
      <c r="AA42" s="14">
        <f t="shared" si="147"/>
        <v>0.14179244343381564</v>
      </c>
      <c r="AB42" s="14">
        <f t="shared" si="147"/>
        <v>0.14179244343381564</v>
      </c>
      <c r="AC42" s="14">
        <f t="shared" si="147"/>
        <v>0.14179244343381564</v>
      </c>
      <c r="AD42" s="14">
        <f t="shared" si="147"/>
        <v>0.14179244343381564</v>
      </c>
      <c r="AE42" s="14">
        <f t="shared" si="147"/>
        <v>0.14179244343381564</v>
      </c>
      <c r="AF42" s="14">
        <f t="shared" si="147"/>
        <v>0.14179244343381564</v>
      </c>
      <c r="AG42" s="14">
        <f t="shared" si="147"/>
        <v>0.14179244343381564</v>
      </c>
      <c r="AH42" s="14">
        <f t="shared" si="147"/>
        <v>0.14179244343381564</v>
      </c>
      <c r="AI42" s="14">
        <f t="shared" si="147"/>
        <v>0.14179244343381564</v>
      </c>
      <c r="AJ42" s="14">
        <f t="shared" si="147"/>
        <v>0.14179244343381564</v>
      </c>
      <c r="AK42" s="14">
        <f t="shared" si="147"/>
        <v>0.14179244343381564</v>
      </c>
      <c r="AL42" s="14">
        <f t="shared" si="147"/>
        <v>0.14179244343381564</v>
      </c>
      <c r="AM42" s="14">
        <f t="shared" si="147"/>
        <v>0.14179244343381564</v>
      </c>
      <c r="AN42" s="14">
        <f t="shared" si="147"/>
        <v>0.14179244343381564</v>
      </c>
      <c r="AO42" s="14">
        <f t="shared" si="147"/>
        <v>0.14179244343381564</v>
      </c>
      <c r="AP42" s="14">
        <f t="shared" si="147"/>
        <v>0.14179244343381564</v>
      </c>
      <c r="AQ42" s="14">
        <f t="shared" si="147"/>
        <v>0.14179244343381564</v>
      </c>
      <c r="AR42" s="14">
        <f t="shared" si="147"/>
        <v>0.14179244343381564</v>
      </c>
      <c r="AS42" s="14">
        <f t="shared" si="147"/>
        <v>0.14179244343381564</v>
      </c>
      <c r="AT42" s="14">
        <f t="shared" si="147"/>
        <v>0.14179244343381564</v>
      </c>
      <c r="AU42" s="14">
        <f t="shared" si="147"/>
        <v>0.14179244343381564</v>
      </c>
      <c r="AV42" s="14">
        <f t="shared" si="147"/>
        <v>0.14179244343381564</v>
      </c>
      <c r="AW42" s="14">
        <f t="shared" si="147"/>
        <v>0.14179244343381564</v>
      </c>
      <c r="AX42" s="14">
        <f t="shared" si="147"/>
        <v>0.14179244343381564</v>
      </c>
      <c r="AY42" s="14">
        <f t="shared" si="147"/>
        <v>0.14179244343381564</v>
      </c>
      <c r="AZ42" s="14">
        <f t="shared" si="147"/>
        <v>0.14179244343381564</v>
      </c>
      <c r="BA42" s="14">
        <f t="shared" si="147"/>
        <v>0.14179244343381564</v>
      </c>
      <c r="BB42" s="14">
        <f t="shared" si="147"/>
        <v>0.14179244343381564</v>
      </c>
      <c r="BC42" s="14">
        <f t="shared" si="147"/>
        <v>0.14179244343381564</v>
      </c>
      <c r="BD42" s="14">
        <f t="shared" si="147"/>
        <v>0.14179244343381564</v>
      </c>
      <c r="BE42" s="14">
        <f t="shared" si="147"/>
        <v>0.14179244343381564</v>
      </c>
      <c r="BF42" s="14">
        <f t="shared" si="147"/>
        <v>0.14179244343381564</v>
      </c>
      <c r="BG42" s="14">
        <f t="shared" si="147"/>
        <v>0.14179244343381564</v>
      </c>
      <c r="BH42" s="14">
        <f t="shared" si="147"/>
        <v>0.14179244343381564</v>
      </c>
      <c r="BI42" s="14">
        <f t="shared" si="147"/>
        <v>0.14179244343381564</v>
      </c>
      <c r="BJ42" s="14">
        <f t="shared" si="147"/>
        <v>0.14179244343381564</v>
      </c>
      <c r="BK42" s="14">
        <f t="shared" si="147"/>
        <v>0.14179244343381564</v>
      </c>
      <c r="BL42" s="14">
        <f t="shared" si="147"/>
        <v>0.14179244343381564</v>
      </c>
      <c r="BM42" s="14">
        <f t="shared" si="147"/>
        <v>0.14179244343381564</v>
      </c>
      <c r="BN42" s="14">
        <f t="shared" si="147"/>
        <v>0.14179244343381564</v>
      </c>
      <c r="BO42" s="14">
        <f t="shared" si="147"/>
        <v>0.14179244343381564</v>
      </c>
      <c r="BP42" s="14">
        <f t="shared" si="147"/>
        <v>0.14179244343381564</v>
      </c>
      <c r="BQ42" s="14">
        <f t="shared" si="147"/>
        <v>0.14179244343381564</v>
      </c>
      <c r="BR42" s="14">
        <f t="shared" si="147"/>
        <v>0.14179244343381564</v>
      </c>
      <c r="BS42" s="14">
        <f t="shared" si="147"/>
        <v>0.14179244343381564</v>
      </c>
      <c r="BT42" s="14">
        <f t="shared" si="147"/>
        <v>0.14179244343381564</v>
      </c>
      <c r="BU42" s="14">
        <f t="shared" si="147"/>
        <v>0.14179244343381564</v>
      </c>
      <c r="BV42" s="14">
        <f t="shared" si="147"/>
        <v>0.14179244343381564</v>
      </c>
      <c r="BW42" s="14">
        <f t="shared" ref="BW42:EH42" si="148">BW21+BW23*(1+0.34*BW28)</f>
        <v>0.14179244343381564</v>
      </c>
      <c r="BX42" s="14">
        <f t="shared" si="148"/>
        <v>0.14179244343381564</v>
      </c>
      <c r="BY42" s="14">
        <f t="shared" si="148"/>
        <v>0.14179244343381564</v>
      </c>
      <c r="BZ42" s="14">
        <f t="shared" si="148"/>
        <v>0.14179244343381564</v>
      </c>
      <c r="CA42" s="14">
        <f t="shared" si="148"/>
        <v>0.14179244343381564</v>
      </c>
      <c r="CB42" s="14">
        <f t="shared" si="148"/>
        <v>0.14179244343381564</v>
      </c>
      <c r="CC42" s="14">
        <f t="shared" si="148"/>
        <v>0.14179244343381564</v>
      </c>
      <c r="CD42" s="14">
        <f t="shared" si="148"/>
        <v>0.14179244343381564</v>
      </c>
      <c r="CE42" s="14">
        <f t="shared" si="148"/>
        <v>0.14179244343381564</v>
      </c>
      <c r="CF42" s="14">
        <f t="shared" si="148"/>
        <v>0.14179244343381564</v>
      </c>
      <c r="CG42" s="14">
        <f t="shared" si="148"/>
        <v>0.14179244343381564</v>
      </c>
      <c r="CH42" s="14">
        <f t="shared" si="148"/>
        <v>0.14179244343381564</v>
      </c>
      <c r="CI42" s="14">
        <f t="shared" si="148"/>
        <v>0.14179244343381564</v>
      </c>
      <c r="CJ42" s="14">
        <f t="shared" si="148"/>
        <v>0.14179244343381564</v>
      </c>
      <c r="CK42" s="14">
        <f t="shared" si="148"/>
        <v>0.14179244343381564</v>
      </c>
      <c r="CL42" s="14">
        <f t="shared" si="148"/>
        <v>0.14179244343381564</v>
      </c>
      <c r="CM42" s="14">
        <f t="shared" si="148"/>
        <v>0.14179244343381564</v>
      </c>
      <c r="CN42" s="14">
        <f t="shared" si="148"/>
        <v>0.14179244343381564</v>
      </c>
      <c r="CO42" s="14">
        <f t="shared" si="148"/>
        <v>0.14179244343381564</v>
      </c>
      <c r="CP42" s="14">
        <f t="shared" si="148"/>
        <v>0.14179244343381564</v>
      </c>
      <c r="CQ42" s="14">
        <f t="shared" si="148"/>
        <v>0.14179244343381564</v>
      </c>
      <c r="CR42" s="14">
        <f t="shared" si="148"/>
        <v>0.14179244343381564</v>
      </c>
      <c r="CS42" s="14">
        <f t="shared" si="148"/>
        <v>0.14179244343381564</v>
      </c>
      <c r="CT42" s="14">
        <f t="shared" si="148"/>
        <v>0.14179244343381564</v>
      </c>
      <c r="CU42" s="14">
        <f t="shared" si="148"/>
        <v>0.14179244343381564</v>
      </c>
      <c r="CV42" s="14">
        <f t="shared" si="148"/>
        <v>0.14179244343381564</v>
      </c>
      <c r="CW42" s="14">
        <f t="shared" si="148"/>
        <v>0.14179244343381564</v>
      </c>
      <c r="CX42" s="14">
        <f t="shared" si="148"/>
        <v>0.14179244343381564</v>
      </c>
      <c r="CY42" s="14">
        <f t="shared" si="148"/>
        <v>0.14179244343381564</v>
      </c>
      <c r="CZ42" s="14">
        <f t="shared" si="148"/>
        <v>0.14179244343381564</v>
      </c>
      <c r="DA42" s="14">
        <f t="shared" si="148"/>
        <v>0.14179244343381564</v>
      </c>
      <c r="DB42" s="14">
        <f t="shared" si="148"/>
        <v>0.14179244343381564</v>
      </c>
      <c r="DC42" s="14">
        <f t="shared" si="148"/>
        <v>0.14179244343381564</v>
      </c>
      <c r="DD42" s="14">
        <f t="shared" si="148"/>
        <v>0.14179244343381564</v>
      </c>
      <c r="DE42" s="14">
        <f t="shared" si="148"/>
        <v>0.14179244343381564</v>
      </c>
      <c r="DF42" s="14">
        <f t="shared" si="148"/>
        <v>0.14179244343381564</v>
      </c>
      <c r="DG42" s="14">
        <f t="shared" si="148"/>
        <v>0.14179244343381564</v>
      </c>
      <c r="DH42" s="14">
        <f t="shared" si="148"/>
        <v>0.14179244343381564</v>
      </c>
      <c r="DI42" s="14">
        <f t="shared" si="148"/>
        <v>0.14179244343381564</v>
      </c>
      <c r="DJ42" s="14">
        <f t="shared" si="148"/>
        <v>0.14179244343381564</v>
      </c>
      <c r="DK42" s="14">
        <f t="shared" si="148"/>
        <v>0.14179244343381564</v>
      </c>
      <c r="DL42" s="14">
        <f t="shared" si="148"/>
        <v>0.14179244343381564</v>
      </c>
      <c r="DM42" s="14">
        <f t="shared" si="148"/>
        <v>0.14179244343381564</v>
      </c>
      <c r="DN42" s="14">
        <f t="shared" si="148"/>
        <v>0.14179244343381564</v>
      </c>
      <c r="DO42" s="14">
        <f t="shared" si="148"/>
        <v>0.14179244343381564</v>
      </c>
      <c r="DP42" s="14">
        <f t="shared" si="148"/>
        <v>0.14179244343381564</v>
      </c>
      <c r="DQ42" s="14">
        <f t="shared" si="148"/>
        <v>0.14179244343381564</v>
      </c>
      <c r="DR42" s="14">
        <f t="shared" si="148"/>
        <v>0.14179244343381564</v>
      </c>
      <c r="DS42" s="14">
        <f t="shared" si="148"/>
        <v>0.14179244343381564</v>
      </c>
      <c r="DT42" s="14">
        <f t="shared" si="148"/>
        <v>0.14179244343381564</v>
      </c>
      <c r="DU42" s="14">
        <f t="shared" si="148"/>
        <v>0.14179244343381564</v>
      </c>
      <c r="DV42" s="14">
        <f t="shared" si="148"/>
        <v>0.14179244343381564</v>
      </c>
      <c r="DW42" s="14">
        <f t="shared" si="148"/>
        <v>0.14179244343381564</v>
      </c>
      <c r="DX42" s="14">
        <f t="shared" si="148"/>
        <v>0.14179244343381564</v>
      </c>
      <c r="DY42" s="14">
        <f t="shared" si="148"/>
        <v>0.14179244343381564</v>
      </c>
      <c r="DZ42" s="14">
        <f t="shared" si="148"/>
        <v>0.14179244343381564</v>
      </c>
      <c r="EA42" s="14">
        <f t="shared" si="148"/>
        <v>0.14179244343381564</v>
      </c>
      <c r="EB42" s="14">
        <f t="shared" si="148"/>
        <v>0.14179244343381564</v>
      </c>
      <c r="EC42" s="14">
        <f t="shared" si="148"/>
        <v>0.14179244343381564</v>
      </c>
      <c r="ED42" s="14">
        <f t="shared" si="148"/>
        <v>0.14179244343381564</v>
      </c>
      <c r="EE42" s="14">
        <f t="shared" si="148"/>
        <v>0.14179244343381564</v>
      </c>
      <c r="EF42" s="14">
        <f t="shared" si="148"/>
        <v>0.14179244343381564</v>
      </c>
      <c r="EG42" s="14">
        <f t="shared" si="148"/>
        <v>0.14179244343381564</v>
      </c>
      <c r="EH42" s="14">
        <f t="shared" si="148"/>
        <v>0.14179244343381564</v>
      </c>
      <c r="EI42" s="14">
        <f t="shared" ref="EI42:GT42" si="149">EI21+EI23*(1+0.34*EI28)</f>
        <v>0.14179244343381564</v>
      </c>
      <c r="EJ42" s="14">
        <f t="shared" si="149"/>
        <v>0.14179244343381564</v>
      </c>
      <c r="EK42" s="14">
        <f t="shared" si="149"/>
        <v>0.14179244343381564</v>
      </c>
      <c r="EL42" s="14">
        <f t="shared" si="149"/>
        <v>0.14179244343381564</v>
      </c>
      <c r="EM42" s="14">
        <f t="shared" si="149"/>
        <v>0.14179244343381564</v>
      </c>
      <c r="EN42" s="14">
        <f t="shared" si="149"/>
        <v>0.14179244343381564</v>
      </c>
      <c r="EO42" s="14">
        <f t="shared" si="149"/>
        <v>0.14179244343381564</v>
      </c>
      <c r="EP42" s="14">
        <f t="shared" si="149"/>
        <v>0.14179244343381564</v>
      </c>
      <c r="EQ42" s="14">
        <f t="shared" si="149"/>
        <v>0.14179244343381564</v>
      </c>
      <c r="ER42" s="14">
        <f t="shared" si="149"/>
        <v>0.14179244343381564</v>
      </c>
      <c r="ES42" s="14">
        <f t="shared" si="149"/>
        <v>0.14179244343381564</v>
      </c>
      <c r="ET42" s="14">
        <f t="shared" si="149"/>
        <v>0.14179244343381564</v>
      </c>
      <c r="EU42" s="14">
        <f t="shared" si="149"/>
        <v>0.14179244343381564</v>
      </c>
      <c r="EV42" s="14">
        <f t="shared" si="149"/>
        <v>0.14179244343381564</v>
      </c>
      <c r="EW42" s="14">
        <f t="shared" si="149"/>
        <v>0.14179244343381564</v>
      </c>
      <c r="EX42" s="14">
        <f t="shared" si="149"/>
        <v>0.14179244343381564</v>
      </c>
      <c r="EY42" s="14">
        <f t="shared" si="149"/>
        <v>0.14179244343381564</v>
      </c>
      <c r="EZ42" s="14">
        <f t="shared" si="149"/>
        <v>0.14179244343381564</v>
      </c>
      <c r="FA42" s="14">
        <f t="shared" si="149"/>
        <v>0.14179244343381564</v>
      </c>
      <c r="FB42" s="14">
        <f t="shared" si="149"/>
        <v>0.14179244343381564</v>
      </c>
      <c r="FC42" s="14">
        <f t="shared" si="149"/>
        <v>0.14179244343381564</v>
      </c>
      <c r="FD42" s="14">
        <f t="shared" si="149"/>
        <v>0.14179244343381564</v>
      </c>
      <c r="FE42" s="14">
        <f t="shared" si="149"/>
        <v>0.14179244343381564</v>
      </c>
      <c r="FF42" s="14">
        <f t="shared" si="149"/>
        <v>0.14179244343381564</v>
      </c>
      <c r="FG42" s="14">
        <f t="shared" si="149"/>
        <v>0.14179244343381564</v>
      </c>
      <c r="FH42" s="14">
        <f t="shared" si="149"/>
        <v>0.14179244343381564</v>
      </c>
      <c r="FI42" s="14">
        <f t="shared" si="149"/>
        <v>0.14179244343381564</v>
      </c>
      <c r="FJ42" s="14">
        <f t="shared" si="149"/>
        <v>0.14179244343381564</v>
      </c>
      <c r="FK42" s="14">
        <f t="shared" si="149"/>
        <v>0.14179244343381564</v>
      </c>
      <c r="FL42" s="14">
        <f t="shared" si="149"/>
        <v>0.14179244343381564</v>
      </c>
      <c r="FM42" s="14">
        <f t="shared" si="149"/>
        <v>0.14179244343381564</v>
      </c>
      <c r="FN42" s="14">
        <f t="shared" si="149"/>
        <v>0.14179244343381564</v>
      </c>
      <c r="FO42" s="14">
        <f t="shared" si="149"/>
        <v>0.14179244343381564</v>
      </c>
      <c r="FP42" s="14">
        <f t="shared" si="149"/>
        <v>0.14179244343381564</v>
      </c>
      <c r="FQ42" s="14">
        <f t="shared" si="149"/>
        <v>0.14179244343381564</v>
      </c>
      <c r="FR42" s="14">
        <f t="shared" si="149"/>
        <v>0.14179244343381564</v>
      </c>
      <c r="FS42" s="14">
        <f t="shared" si="149"/>
        <v>0.14179244343381564</v>
      </c>
      <c r="FT42" s="14">
        <f t="shared" si="149"/>
        <v>0.14179244343381564</v>
      </c>
      <c r="FU42" s="14">
        <f t="shared" si="149"/>
        <v>0.14179244343381564</v>
      </c>
      <c r="FV42" s="14">
        <f t="shared" si="149"/>
        <v>0.14179244343381564</v>
      </c>
      <c r="FW42" s="14">
        <f t="shared" si="149"/>
        <v>0.14179244343381564</v>
      </c>
      <c r="FX42" s="14">
        <f t="shared" si="149"/>
        <v>0.14179244343381564</v>
      </c>
      <c r="FY42" s="14">
        <f t="shared" si="149"/>
        <v>0.14179244343381564</v>
      </c>
      <c r="FZ42" s="14">
        <f t="shared" si="149"/>
        <v>0.14179244343381564</v>
      </c>
      <c r="GA42" s="14">
        <f t="shared" si="149"/>
        <v>0.14179244343381564</v>
      </c>
      <c r="GB42" s="14">
        <f t="shared" si="149"/>
        <v>0.14179244343381564</v>
      </c>
      <c r="GC42" s="14">
        <f t="shared" si="149"/>
        <v>0.14179244343381564</v>
      </c>
      <c r="GD42" s="14">
        <f t="shared" si="149"/>
        <v>0.14179244343381564</v>
      </c>
      <c r="GE42" s="14">
        <f t="shared" si="149"/>
        <v>0.14179244343381564</v>
      </c>
      <c r="GF42" s="14">
        <f t="shared" si="149"/>
        <v>0.14179244343381564</v>
      </c>
      <c r="GG42" s="14">
        <f t="shared" si="149"/>
        <v>0.14179244343381564</v>
      </c>
      <c r="GH42" s="14">
        <f t="shared" si="149"/>
        <v>0.14179244343381564</v>
      </c>
      <c r="GI42" s="14">
        <f t="shared" si="149"/>
        <v>0.14179244343381564</v>
      </c>
      <c r="GJ42" s="14">
        <f t="shared" si="149"/>
        <v>0.14179244343381564</v>
      </c>
      <c r="GK42" s="14">
        <f t="shared" si="149"/>
        <v>0.14179244343381564</v>
      </c>
      <c r="GL42" s="14">
        <f t="shared" si="149"/>
        <v>0.14179244343381564</v>
      </c>
      <c r="GM42" s="14">
        <f t="shared" si="149"/>
        <v>0.14179244343381564</v>
      </c>
      <c r="GN42" s="14">
        <f t="shared" si="149"/>
        <v>0.14179244343381564</v>
      </c>
      <c r="GO42" s="14">
        <f t="shared" si="149"/>
        <v>0.14179244343381564</v>
      </c>
      <c r="GP42" s="14">
        <f t="shared" si="149"/>
        <v>0.14179244343381564</v>
      </c>
      <c r="GQ42" s="14">
        <f t="shared" si="149"/>
        <v>0.14179244343381564</v>
      </c>
      <c r="GR42" s="14">
        <f t="shared" si="149"/>
        <v>0.14179244343381564</v>
      </c>
      <c r="GS42" s="14">
        <f t="shared" si="149"/>
        <v>0.14179244343381564</v>
      </c>
      <c r="GT42" s="14">
        <f t="shared" si="149"/>
        <v>0.14179244343381564</v>
      </c>
      <c r="GU42" s="14">
        <f t="shared" ref="GU42:JF42" si="150">GU21+GU23*(1+0.34*GU28)</f>
        <v>0.14179244343381564</v>
      </c>
      <c r="GV42" s="14">
        <f t="shared" si="150"/>
        <v>0.14179244343381564</v>
      </c>
      <c r="GW42" s="14">
        <f t="shared" si="150"/>
        <v>0.14179244343381564</v>
      </c>
      <c r="GX42" s="14">
        <f t="shared" si="150"/>
        <v>0.14179244343381564</v>
      </c>
      <c r="GY42" s="14">
        <f t="shared" si="150"/>
        <v>0.14179244343381564</v>
      </c>
      <c r="GZ42" s="14">
        <f t="shared" si="150"/>
        <v>0.14179244343381564</v>
      </c>
      <c r="HA42" s="14">
        <f t="shared" si="150"/>
        <v>0.14179244343381564</v>
      </c>
      <c r="HB42" s="14">
        <f t="shared" si="150"/>
        <v>0.14179244343381564</v>
      </c>
      <c r="HC42" s="14">
        <f t="shared" si="150"/>
        <v>0.14179244343381564</v>
      </c>
      <c r="HD42" s="14">
        <f t="shared" si="150"/>
        <v>0.14179244343381564</v>
      </c>
      <c r="HE42" s="14">
        <f t="shared" si="150"/>
        <v>0.14179244343381564</v>
      </c>
      <c r="HF42" s="14">
        <f t="shared" si="150"/>
        <v>0.14179244343381564</v>
      </c>
      <c r="HG42" s="14">
        <f t="shared" si="150"/>
        <v>0.14179244343381564</v>
      </c>
      <c r="HH42" s="14">
        <f t="shared" si="150"/>
        <v>0.14179244343381564</v>
      </c>
      <c r="HI42" s="14">
        <f t="shared" si="150"/>
        <v>0.14179244343381564</v>
      </c>
      <c r="HJ42" s="14">
        <f t="shared" si="150"/>
        <v>0.14179244343381564</v>
      </c>
      <c r="HK42" s="14">
        <f t="shared" si="150"/>
        <v>0.14179244343381564</v>
      </c>
      <c r="HL42" s="14">
        <f t="shared" si="150"/>
        <v>0.14179244343381564</v>
      </c>
      <c r="HM42" s="14">
        <f t="shared" si="150"/>
        <v>0.14179244343381564</v>
      </c>
      <c r="HN42" s="14">
        <f t="shared" si="150"/>
        <v>0.14179244343381564</v>
      </c>
      <c r="HO42" s="14">
        <f t="shared" si="150"/>
        <v>0.14179244343381564</v>
      </c>
      <c r="HP42" s="14">
        <f t="shared" si="150"/>
        <v>0.14179244343381564</v>
      </c>
      <c r="HQ42" s="14">
        <f t="shared" si="150"/>
        <v>0.14179244343381564</v>
      </c>
      <c r="HR42" s="14">
        <f t="shared" si="150"/>
        <v>0.14179244343381564</v>
      </c>
      <c r="HS42" s="14">
        <f t="shared" si="150"/>
        <v>0.14179244343381564</v>
      </c>
      <c r="HT42" s="14">
        <f t="shared" si="150"/>
        <v>0.14179244343381564</v>
      </c>
      <c r="HU42" s="14">
        <f t="shared" si="150"/>
        <v>0.14179244343381564</v>
      </c>
      <c r="HV42" s="14">
        <f t="shared" si="150"/>
        <v>0.14179244343381564</v>
      </c>
      <c r="HW42" s="14">
        <f t="shared" si="150"/>
        <v>0.14179244343381564</v>
      </c>
      <c r="HX42" s="14">
        <f t="shared" si="150"/>
        <v>0.14179244343381564</v>
      </c>
      <c r="HY42" s="14">
        <f t="shared" si="150"/>
        <v>0.14179244343381564</v>
      </c>
      <c r="HZ42" s="14">
        <f t="shared" si="150"/>
        <v>0.14179244343381564</v>
      </c>
      <c r="IA42" s="14">
        <f t="shared" si="150"/>
        <v>0.14179244343381564</v>
      </c>
      <c r="IB42" s="14">
        <f t="shared" si="150"/>
        <v>0.14179244343381564</v>
      </c>
      <c r="IC42" s="14">
        <f t="shared" si="150"/>
        <v>0.14179244343381564</v>
      </c>
      <c r="ID42" s="14">
        <f t="shared" si="150"/>
        <v>0.14179244343381564</v>
      </c>
      <c r="IE42" s="14">
        <f t="shared" si="150"/>
        <v>0.14179244343381564</v>
      </c>
      <c r="IF42" s="14">
        <f t="shared" si="150"/>
        <v>0.14179244343381564</v>
      </c>
      <c r="IG42" s="14">
        <f t="shared" si="150"/>
        <v>0.14179244343381564</v>
      </c>
      <c r="IH42" s="14">
        <f t="shared" si="150"/>
        <v>0.14179244343381564</v>
      </c>
      <c r="II42" s="14">
        <f t="shared" si="150"/>
        <v>0.14179244343381564</v>
      </c>
      <c r="IJ42" s="14">
        <f t="shared" si="150"/>
        <v>0.14179244343381564</v>
      </c>
      <c r="IK42" s="14">
        <f t="shared" si="150"/>
        <v>0.14179244343381564</v>
      </c>
      <c r="IL42" s="14">
        <f t="shared" si="150"/>
        <v>0.14179244343381564</v>
      </c>
      <c r="IM42" s="14">
        <f t="shared" si="150"/>
        <v>0.14179244343381564</v>
      </c>
      <c r="IN42" s="14">
        <f t="shared" si="150"/>
        <v>0.14179244343381564</v>
      </c>
      <c r="IO42" s="14">
        <f t="shared" si="150"/>
        <v>0.14179244343381564</v>
      </c>
      <c r="IP42" s="14">
        <f t="shared" si="150"/>
        <v>0.14179244343381564</v>
      </c>
      <c r="IQ42" s="14">
        <f t="shared" si="150"/>
        <v>0.14179244343381564</v>
      </c>
      <c r="IR42" s="14">
        <f t="shared" si="150"/>
        <v>0.14179244343381564</v>
      </c>
      <c r="IS42" s="14">
        <f t="shared" si="150"/>
        <v>0.14179244343381564</v>
      </c>
      <c r="IT42" s="14">
        <f t="shared" si="150"/>
        <v>0.14179244343381564</v>
      </c>
      <c r="IU42" s="14">
        <f t="shared" si="150"/>
        <v>0.14179244343381564</v>
      </c>
      <c r="IV42" s="14">
        <f t="shared" si="150"/>
        <v>0.14179244343381564</v>
      </c>
      <c r="IW42" s="14">
        <f t="shared" si="150"/>
        <v>0.14179244343381564</v>
      </c>
      <c r="IX42" s="14">
        <f t="shared" si="150"/>
        <v>0.14179244343381564</v>
      </c>
      <c r="IY42" s="14">
        <f t="shared" si="150"/>
        <v>0.14179244343381564</v>
      </c>
      <c r="IZ42" s="14">
        <f t="shared" si="150"/>
        <v>0.14179244343381564</v>
      </c>
      <c r="JA42" s="14">
        <f t="shared" si="150"/>
        <v>0.14179244343381564</v>
      </c>
      <c r="JB42" s="14">
        <f t="shared" si="150"/>
        <v>0.14179244343381564</v>
      </c>
      <c r="JC42" s="14">
        <f t="shared" si="150"/>
        <v>0.14179244343381564</v>
      </c>
      <c r="JD42" s="14">
        <f t="shared" si="150"/>
        <v>0.14179244343381564</v>
      </c>
      <c r="JE42" s="14">
        <f t="shared" si="150"/>
        <v>0.14179244343381564</v>
      </c>
      <c r="JF42" s="14">
        <f t="shared" si="150"/>
        <v>0.14179244343381564</v>
      </c>
      <c r="JG42" s="14">
        <f t="shared" ref="JG42:LR42" si="151">JG21+JG23*(1+0.34*JG28)</f>
        <v>0.14179244343381564</v>
      </c>
      <c r="JH42" s="14">
        <f t="shared" si="151"/>
        <v>0.14179244343381564</v>
      </c>
      <c r="JI42" s="14">
        <f t="shared" si="151"/>
        <v>0.14179244343381564</v>
      </c>
      <c r="JJ42" s="14">
        <f t="shared" si="151"/>
        <v>0.14179244343381564</v>
      </c>
      <c r="JK42" s="14">
        <f t="shared" si="151"/>
        <v>0.14179244343381564</v>
      </c>
      <c r="JL42" s="14">
        <f t="shared" si="151"/>
        <v>0.14179244343381564</v>
      </c>
      <c r="JM42" s="14">
        <f t="shared" si="151"/>
        <v>0.14179244343381564</v>
      </c>
      <c r="JN42" s="14">
        <f t="shared" si="151"/>
        <v>0.14179244343381564</v>
      </c>
      <c r="JO42" s="14">
        <f t="shared" si="151"/>
        <v>0.14179244343381564</v>
      </c>
      <c r="JP42" s="14">
        <f t="shared" si="151"/>
        <v>0.14179244343381564</v>
      </c>
      <c r="JQ42" s="14">
        <f t="shared" si="151"/>
        <v>0.14179244343381564</v>
      </c>
      <c r="JR42" s="14">
        <f t="shared" si="151"/>
        <v>0.14179244343381564</v>
      </c>
      <c r="JS42" s="14">
        <f t="shared" si="151"/>
        <v>0.14179244343381564</v>
      </c>
      <c r="JT42" s="14">
        <f t="shared" si="151"/>
        <v>0.14179244343381564</v>
      </c>
      <c r="JU42" s="14">
        <f t="shared" si="151"/>
        <v>0.14179244343381564</v>
      </c>
      <c r="JV42" s="14">
        <f t="shared" si="151"/>
        <v>0.14179244343381564</v>
      </c>
      <c r="JW42" s="14">
        <f t="shared" si="151"/>
        <v>0.14179244343381564</v>
      </c>
      <c r="JX42" s="14">
        <f t="shared" si="151"/>
        <v>0.14179244343381564</v>
      </c>
      <c r="JY42" s="14">
        <f t="shared" si="151"/>
        <v>0.14179244343381564</v>
      </c>
      <c r="JZ42" s="14">
        <f t="shared" si="151"/>
        <v>0.14179244343381564</v>
      </c>
      <c r="KA42" s="14">
        <f t="shared" si="151"/>
        <v>0.14179244343381564</v>
      </c>
      <c r="KB42" s="14">
        <f t="shared" si="151"/>
        <v>0.14179244343381564</v>
      </c>
      <c r="KC42" s="14">
        <f t="shared" si="151"/>
        <v>0.14179244343381564</v>
      </c>
      <c r="KD42" s="14">
        <f t="shared" si="151"/>
        <v>0.14179244343381564</v>
      </c>
      <c r="KE42" s="14">
        <f t="shared" si="151"/>
        <v>0.14179244343381564</v>
      </c>
      <c r="KF42" s="14">
        <f t="shared" si="151"/>
        <v>0.14179244343381564</v>
      </c>
      <c r="KG42" s="14">
        <f t="shared" si="151"/>
        <v>0.14179244343381564</v>
      </c>
      <c r="KH42" s="14">
        <f t="shared" si="151"/>
        <v>0.14179244343381564</v>
      </c>
      <c r="KI42" s="14">
        <f t="shared" si="151"/>
        <v>0.14179244343381564</v>
      </c>
      <c r="KJ42" s="14">
        <f t="shared" si="151"/>
        <v>0.14179244343381564</v>
      </c>
      <c r="KK42" s="14">
        <f t="shared" si="151"/>
        <v>0.14179244343381564</v>
      </c>
      <c r="KL42" s="14">
        <f t="shared" si="151"/>
        <v>0.14179244343381564</v>
      </c>
      <c r="KM42" s="14">
        <f t="shared" si="151"/>
        <v>0.14179244343381564</v>
      </c>
      <c r="KN42" s="14">
        <f t="shared" si="151"/>
        <v>0.14179244343381564</v>
      </c>
      <c r="KO42" s="14">
        <f t="shared" si="151"/>
        <v>0.14179244343381564</v>
      </c>
      <c r="KP42" s="14">
        <f t="shared" si="151"/>
        <v>0.14179244343381564</v>
      </c>
      <c r="KQ42" s="14">
        <f t="shared" si="151"/>
        <v>0.14179244343381564</v>
      </c>
      <c r="KR42" s="14">
        <f t="shared" si="151"/>
        <v>0.14179244343381564</v>
      </c>
      <c r="KS42" s="14">
        <f t="shared" si="151"/>
        <v>0.14179244343381564</v>
      </c>
      <c r="KT42" s="14">
        <f t="shared" si="151"/>
        <v>0.14179244343381564</v>
      </c>
      <c r="KU42" s="14">
        <f t="shared" si="151"/>
        <v>0.14179244343381564</v>
      </c>
      <c r="KV42" s="14">
        <f t="shared" si="151"/>
        <v>0.14179244343381564</v>
      </c>
      <c r="KW42" s="14">
        <f t="shared" si="151"/>
        <v>0.14179244343381564</v>
      </c>
      <c r="KX42" s="14">
        <f t="shared" si="151"/>
        <v>0.14179244343381564</v>
      </c>
      <c r="KY42" s="14">
        <f t="shared" si="151"/>
        <v>0.14179244343381564</v>
      </c>
      <c r="KZ42" s="14">
        <f t="shared" si="151"/>
        <v>0.14179244343381564</v>
      </c>
      <c r="LA42" s="14">
        <f t="shared" si="151"/>
        <v>0.14179244343381564</v>
      </c>
      <c r="LB42" s="14">
        <f t="shared" si="151"/>
        <v>0.14179244343381564</v>
      </c>
      <c r="LC42" s="14">
        <f t="shared" si="151"/>
        <v>0.14179244343381564</v>
      </c>
      <c r="LD42" s="14">
        <f t="shared" si="151"/>
        <v>0.14179244343381564</v>
      </c>
      <c r="LE42" s="14">
        <f t="shared" si="151"/>
        <v>0.14179244343381564</v>
      </c>
      <c r="LF42" s="14">
        <f t="shared" si="151"/>
        <v>0.14179244343381564</v>
      </c>
      <c r="LG42" s="14">
        <f t="shared" si="151"/>
        <v>0.14179244343381564</v>
      </c>
      <c r="LH42" s="14">
        <f t="shared" si="151"/>
        <v>0.14179244343381564</v>
      </c>
      <c r="LI42" s="14">
        <f t="shared" si="151"/>
        <v>0.14179244343381564</v>
      </c>
      <c r="LJ42" s="14">
        <f t="shared" si="151"/>
        <v>0.14179244343381564</v>
      </c>
      <c r="LK42" s="14">
        <f t="shared" si="151"/>
        <v>0.14179244343381564</v>
      </c>
      <c r="LL42" s="14">
        <f t="shared" si="151"/>
        <v>0.14179244343381564</v>
      </c>
      <c r="LM42" s="14">
        <f t="shared" si="151"/>
        <v>0.14179244343381564</v>
      </c>
      <c r="LN42" s="14">
        <f t="shared" si="151"/>
        <v>0.14179244343381564</v>
      </c>
      <c r="LO42" s="14">
        <f t="shared" si="151"/>
        <v>0.14179244343381564</v>
      </c>
      <c r="LP42" s="14">
        <f t="shared" si="151"/>
        <v>0.14179244343381564</v>
      </c>
      <c r="LQ42" s="14">
        <f t="shared" si="151"/>
        <v>0.14179244343381564</v>
      </c>
      <c r="LR42" s="14">
        <f t="shared" si="151"/>
        <v>0.14179244343381564</v>
      </c>
      <c r="LS42" s="14">
        <f t="shared" ref="LS42:NB42" si="152">LS21+LS23*(1+0.34*LS28)</f>
        <v>0.14179244343381564</v>
      </c>
      <c r="LT42" s="14">
        <f t="shared" si="152"/>
        <v>0.14179244343381564</v>
      </c>
      <c r="LU42" s="14">
        <f t="shared" si="152"/>
        <v>0.14179244343381564</v>
      </c>
      <c r="LV42" s="14">
        <f t="shared" si="152"/>
        <v>0.14179244343381564</v>
      </c>
      <c r="LW42" s="14">
        <f t="shared" si="152"/>
        <v>0.14179244343381564</v>
      </c>
      <c r="LX42" s="14">
        <f t="shared" si="152"/>
        <v>0.14179244343381564</v>
      </c>
      <c r="LY42" s="14">
        <f t="shared" si="152"/>
        <v>0.14179244343381564</v>
      </c>
      <c r="LZ42" s="14">
        <f t="shared" si="152"/>
        <v>0.14179244343381564</v>
      </c>
      <c r="MA42" s="14">
        <f t="shared" si="152"/>
        <v>0.14179244343381564</v>
      </c>
      <c r="MB42" s="14">
        <f t="shared" si="152"/>
        <v>0.14179244343381564</v>
      </c>
      <c r="MC42" s="14">
        <f t="shared" si="152"/>
        <v>0.14179244343381564</v>
      </c>
      <c r="MD42" s="14">
        <f t="shared" si="152"/>
        <v>0.14179244343381564</v>
      </c>
      <c r="ME42" s="14">
        <f t="shared" si="152"/>
        <v>0.14179244343381564</v>
      </c>
      <c r="MF42" s="14">
        <f t="shared" si="152"/>
        <v>0.14179244343381564</v>
      </c>
      <c r="MG42" s="14">
        <f t="shared" si="152"/>
        <v>0.14179244343381564</v>
      </c>
      <c r="MH42" s="14">
        <f t="shared" si="152"/>
        <v>0.14179244343381564</v>
      </c>
      <c r="MI42" s="14">
        <f t="shared" si="152"/>
        <v>0.14179244343381564</v>
      </c>
      <c r="MJ42" s="14">
        <f t="shared" si="152"/>
        <v>0.14179244343381564</v>
      </c>
      <c r="MK42" s="14">
        <f t="shared" si="152"/>
        <v>0.14179244343381564</v>
      </c>
      <c r="ML42" s="14">
        <f t="shared" si="152"/>
        <v>0.14179244343381564</v>
      </c>
      <c r="MM42" s="14">
        <f t="shared" si="152"/>
        <v>0.14179244343381564</v>
      </c>
      <c r="MN42" s="14">
        <f t="shared" si="152"/>
        <v>0.14179244343381564</v>
      </c>
      <c r="MO42" s="14">
        <f t="shared" si="152"/>
        <v>0.14179244343381564</v>
      </c>
      <c r="MP42" s="14">
        <f t="shared" si="152"/>
        <v>0.14179244343381564</v>
      </c>
      <c r="MQ42" s="14">
        <f t="shared" si="152"/>
        <v>0.14179244343381564</v>
      </c>
      <c r="MR42" s="14">
        <f t="shared" si="152"/>
        <v>0.14179244343381564</v>
      </c>
      <c r="MS42" s="14">
        <f t="shared" si="152"/>
        <v>0.14179244343381564</v>
      </c>
      <c r="MT42" s="14">
        <f t="shared" si="152"/>
        <v>0.14179244343381564</v>
      </c>
      <c r="MU42" s="14">
        <f t="shared" si="152"/>
        <v>0.14179244343381564</v>
      </c>
      <c r="MV42" s="14">
        <f t="shared" si="152"/>
        <v>0.14179244343381564</v>
      </c>
      <c r="MW42" s="14">
        <f t="shared" si="152"/>
        <v>0.14179244343381564</v>
      </c>
      <c r="MX42" s="14">
        <f t="shared" si="152"/>
        <v>0.14179244343381564</v>
      </c>
      <c r="MY42" s="14">
        <f t="shared" si="152"/>
        <v>0.14179244343381564</v>
      </c>
      <c r="MZ42" s="14">
        <f t="shared" si="152"/>
        <v>0.14179244343381564</v>
      </c>
      <c r="NA42" s="14">
        <f t="shared" si="152"/>
        <v>0.14179244343381564</v>
      </c>
      <c r="NB42" s="14">
        <f t="shared" si="152"/>
        <v>0.14179244343381564</v>
      </c>
      <c r="NC42" s="4"/>
    </row>
    <row r="43" spans="1:367" ht="18.75" x14ac:dyDescent="0.35">
      <c r="A43" s="15" t="s">
        <v>33</v>
      </c>
      <c r="B43" s="16">
        <f>B41/B42</f>
        <v>1.338787084996595</v>
      </c>
      <c r="C43" s="16">
        <f t="shared" ref="C43:J43" si="153">C41/C42</f>
        <v>1.3483249552910326</v>
      </c>
      <c r="D43" s="16">
        <f t="shared" si="153"/>
        <v>1.3577044487520915</v>
      </c>
      <c r="E43" s="16">
        <f t="shared" si="153"/>
        <v>1.3669166696382147</v>
      </c>
      <c r="F43" s="16">
        <f t="shared" si="153"/>
        <v>1.3759540659542853</v>
      </c>
      <c r="G43" s="16">
        <f t="shared" si="153"/>
        <v>1.3848103415931226</v>
      </c>
      <c r="H43" s="16">
        <f t="shared" si="153"/>
        <v>1.3934803680083017</v>
      </c>
      <c r="I43" s="16">
        <f t="shared" si="153"/>
        <v>1.4019600964902237</v>
      </c>
      <c r="J43" s="16">
        <f t="shared" si="153"/>
        <v>1.4102464719479277</v>
      </c>
      <c r="K43" s="16">
        <f t="shared" ref="K43:BV43" si="154">K41/K42</f>
        <v>1.4183373489413256</v>
      </c>
      <c r="L43" s="16">
        <f t="shared" si="154"/>
        <v>1.4262314105637217</v>
      </c>
      <c r="M43" s="16">
        <f t="shared" si="154"/>
        <v>1.433928090643463</v>
      </c>
      <c r="N43" s="16">
        <f t="shared" si="154"/>
        <v>1.4414274996165668</v>
      </c>
      <c r="O43" s="16">
        <f t="shared" si="154"/>
        <v>1.4487303543191052</v>
      </c>
      <c r="P43" s="16">
        <f t="shared" si="154"/>
        <v>1.4558379118584646</v>
      </c>
      <c r="Q43" s="16">
        <f t="shared" si="154"/>
        <v>1.4627519076456799</v>
      </c>
      <c r="R43" s="16">
        <f t="shared" si="154"/>
        <v>1.4694744976059906</v>
      </c>
      <c r="S43" s="16">
        <f t="shared" si="154"/>
        <v>1.4760082045306302</v>
      </c>
      <c r="T43" s="16">
        <f t="shared" si="154"/>
        <v>1.4823558684885692</v>
      </c>
      <c r="U43" s="16">
        <f t="shared" si="154"/>
        <v>1.4885206011815391</v>
      </c>
      <c r="V43" s="16">
        <f t="shared" si="154"/>
        <v>1.4945057440980432</v>
      </c>
      <c r="W43" s="16">
        <f t="shared" si="154"/>
        <v>1.5003148303013216</v>
      </c>
      <c r="X43" s="16">
        <f t="shared" si="154"/>
        <v>1.5059515496713956</v>
      </c>
      <c r="Y43" s="16">
        <f t="shared" si="154"/>
        <v>1.5114197174115278</v>
      </c>
      <c r="Z43" s="16">
        <f t="shared" si="154"/>
        <v>1.5167232456239421</v>
      </c>
      <c r="AA43" s="16">
        <f t="shared" si="154"/>
        <v>1.5218661177576647</v>
      </c>
      <c r="AB43" s="16">
        <f t="shared" si="154"/>
        <v>1.5268523657323307</v>
      </c>
      <c r="AC43" s="16">
        <f t="shared" si="154"/>
        <v>1.5316860495451028</v>
      </c>
      <c r="AD43" s="16">
        <f t="shared" si="154"/>
        <v>1.5363712391730344</v>
      </c>
      <c r="AE43" s="16">
        <f t="shared" si="154"/>
        <v>1.5409119985898205</v>
      </c>
      <c r="AF43" s="16">
        <f t="shared" si="154"/>
        <v>1.5453123717235531</v>
      </c>
      <c r="AG43" s="16">
        <f t="shared" si="154"/>
        <v>1.5495763701905418</v>
      </c>
      <c r="AH43" s="16">
        <f t="shared" si="154"/>
        <v>1.5537079626491805</v>
      </c>
      <c r="AI43" s="16">
        <f t="shared" si="154"/>
        <v>1.5577110656270463</v>
      </c>
      <c r="AJ43" s="16">
        <f t="shared" si="154"/>
        <v>1.5615895356837155</v>
      </c>
      <c r="AK43" s="16">
        <f t="shared" si="154"/>
        <v>1.5653471627810358</v>
      </c>
      <c r="AL43" s="16">
        <f t="shared" si="154"/>
        <v>1.5689876647416763</v>
      </c>
      <c r="AM43" s="16">
        <f t="shared" si="154"/>
        <v>1.5725146826856247</v>
      </c>
      <c r="AN43" s="16">
        <f t="shared" si="154"/>
        <v>1.5759317773427988</v>
      </c>
      <c r="AO43" s="16">
        <f t="shared" si="154"/>
        <v>1.5792424261481073</v>
      </c>
      <c r="AP43" s="16">
        <f t="shared" si="154"/>
        <v>1.5824500210330184</v>
      </c>
      <c r="AQ43" s="16">
        <f t="shared" si="154"/>
        <v>1.5855578668350243</v>
      </c>
      <c r="AR43" s="16">
        <f t="shared" si="154"/>
        <v>1.5885691802532618</v>
      </c>
      <c r="AS43" s="16">
        <f t="shared" si="154"/>
        <v>1.5914870892849953</v>
      </c>
      <c r="AT43" s="16">
        <f t="shared" si="154"/>
        <v>1.5943146330836704</v>
      </c>
      <c r="AU43" s="16">
        <f t="shared" si="154"/>
        <v>1.5970547621848241</v>
      </c>
      <c r="AV43" s="16">
        <f t="shared" si="154"/>
        <v>1.5997103390513077</v>
      </c>
      <c r="AW43" s="16">
        <f t="shared" si="154"/>
        <v>1.6022841388940396</v>
      </c>
      <c r="AX43" s="16">
        <f t="shared" si="154"/>
        <v>1.6047788507289011</v>
      </c>
      <c r="AY43" s="16">
        <f t="shared" si="154"/>
        <v>1.6071970786344127</v>
      </c>
      <c r="AZ43" s="16">
        <f t="shared" si="154"/>
        <v>1.6095413431785215</v>
      </c>
      <c r="BA43" s="16">
        <f t="shared" si="154"/>
        <v>1.611814082986204</v>
      </c>
      <c r="BB43" s="16">
        <f t="shared" si="154"/>
        <v>1.6140176564226609</v>
      </c>
      <c r="BC43" s="16">
        <f t="shared" si="154"/>
        <v>1.6161543433696801</v>
      </c>
      <c r="BD43" s="16">
        <f t="shared" si="154"/>
        <v>1.6182263470752858</v>
      </c>
      <c r="BE43" s="16">
        <f t="shared" si="154"/>
        <v>1.6202357960590945</v>
      </c>
      <c r="BF43" s="16">
        <f t="shared" si="154"/>
        <v>1.6221847460578851</v>
      </c>
      <c r="BG43" s="16">
        <f t="shared" si="154"/>
        <v>1.6240751819977663</v>
      </c>
      <c r="BH43" s="16">
        <f t="shared" si="154"/>
        <v>1.6259090199810307</v>
      </c>
      <c r="BI43" s="16">
        <f t="shared" si="154"/>
        <v>1.6276881092773028</v>
      </c>
      <c r="BJ43" s="16">
        <f t="shared" si="154"/>
        <v>1.6294142343099705</v>
      </c>
      <c r="BK43" s="16">
        <f t="shared" si="154"/>
        <v>1.63108911663011</v>
      </c>
      <c r="BL43" s="16">
        <f t="shared" si="154"/>
        <v>1.6327144168712222</v>
      </c>
      <c r="BM43" s="16">
        <f t="shared" si="154"/>
        <v>1.6342917366790839</v>
      </c>
      <c r="BN43" s="16">
        <f t="shared" si="154"/>
        <v>1.6358226206118893</v>
      </c>
      <c r="BO43" s="16">
        <f t="shared" si="154"/>
        <v>1.6373085580066453</v>
      </c>
      <c r="BP43" s="16">
        <f t="shared" si="154"/>
        <v>1.6387509848084783</v>
      </c>
      <c r="BQ43" s="16">
        <f t="shared" si="154"/>
        <v>1.6401512853601157</v>
      </c>
      <c r="BR43" s="16">
        <f t="shared" si="154"/>
        <v>1.641510794149371</v>
      </c>
      <c r="BS43" s="16">
        <f t="shared" si="154"/>
        <v>1.6428307975129168</v>
      </c>
      <c r="BT43" s="16">
        <f t="shared" si="154"/>
        <v>1.644112535295073</v>
      </c>
      <c r="BU43" s="16">
        <f t="shared" si="154"/>
        <v>1.6453572024606984</v>
      </c>
      <c r="BV43" s="16">
        <f t="shared" si="154"/>
        <v>1.6465659506616008</v>
      </c>
      <c r="BW43" s="16">
        <f t="shared" ref="BW43:EH43" si="155">BW41/BW42</f>
        <v>1.6477398897561666</v>
      </c>
      <c r="BX43" s="16">
        <f t="shared" si="155"/>
        <v>1.6488800892821487</v>
      </c>
      <c r="BY43" s="16">
        <f t="shared" si="155"/>
        <v>1.6499875798827792</v>
      </c>
      <c r="BZ43" s="16">
        <f t="shared" si="155"/>
        <v>1.6510633546865354</v>
      </c>
      <c r="CA43" s="16">
        <f t="shared" si="155"/>
        <v>1.6521083706410629</v>
      </c>
      <c r="CB43" s="16">
        <f t="shared" si="155"/>
        <v>1.6531235498018837</v>
      </c>
      <c r="CC43" s="16">
        <f t="shared" si="155"/>
        <v>1.6541097805766274</v>
      </c>
      <c r="CD43" s="16">
        <f t="shared" si="155"/>
        <v>1.655067918925623</v>
      </c>
      <c r="CE43" s="16">
        <f t="shared" si="155"/>
        <v>1.6559987895197621</v>
      </c>
      <c r="CF43" s="16">
        <f t="shared" si="155"/>
        <v>1.6569031868566091</v>
      </c>
      <c r="CG43" s="16">
        <f t="shared" si="155"/>
        <v>1.6577818763357808</v>
      </c>
      <c r="CH43" s="16">
        <f t="shared" si="155"/>
        <v>1.6586355952946628</v>
      </c>
      <c r="CI43" s="16">
        <f t="shared" si="155"/>
        <v>1.6594650540055516</v>
      </c>
      <c r="CJ43" s="16">
        <f t="shared" si="155"/>
        <v>1.660270936635339</v>
      </c>
      <c r="CK43" s="16">
        <f t="shared" si="155"/>
        <v>1.6610539021688648</v>
      </c>
      <c r="CL43" s="16">
        <f t="shared" si="155"/>
        <v>1.6618145852970714</v>
      </c>
      <c r="CM43" s="16">
        <f t="shared" si="155"/>
        <v>1.662553597271093</v>
      </c>
      <c r="CN43" s="16">
        <f t="shared" si="155"/>
        <v>1.6632715267234164</v>
      </c>
      <c r="CO43" s="16">
        <f t="shared" si="155"/>
        <v>1.6639689404572311</v>
      </c>
      <c r="CP43" s="16">
        <f t="shared" si="155"/>
        <v>1.6646463842050854</v>
      </c>
      <c r="CQ43" s="16">
        <f t="shared" si="155"/>
        <v>1.6653043833579453</v>
      </c>
      <c r="CR43" s="16">
        <f t="shared" si="155"/>
        <v>1.6659434436657399</v>
      </c>
      <c r="CS43" s="16">
        <f t="shared" si="155"/>
        <v>1.6665640519104574</v>
      </c>
      <c r="CT43" s="16">
        <f t="shared" si="155"/>
        <v>1.6671666765528323</v>
      </c>
      <c r="CU43" s="16">
        <f t="shared" si="155"/>
        <v>1.6677517683536507</v>
      </c>
      <c r="CV43" s="16">
        <f t="shared" si="155"/>
        <v>1.6683197609706684</v>
      </c>
      <c r="CW43" s="16">
        <f t="shared" si="155"/>
        <v>1.6688710715321242</v>
      </c>
      <c r="CX43" s="16">
        <f t="shared" si="155"/>
        <v>1.6694061011877916</v>
      </c>
      <c r="CY43" s="16">
        <f t="shared" si="155"/>
        <v>1.6699252356385055</v>
      </c>
      <c r="CZ43" s="16">
        <f t="shared" si="155"/>
        <v>1.6704288456450587</v>
      </c>
      <c r="DA43" s="16">
        <f t="shared" si="155"/>
        <v>1.6709172875173492</v>
      </c>
      <c r="DB43" s="16">
        <f t="shared" si="155"/>
        <v>1.6713909035846308</v>
      </c>
      <c r="DC43" s="16">
        <f t="shared" si="155"/>
        <v>1.6718500226476867</v>
      </c>
      <c r="DD43" s="16">
        <f t="shared" si="155"/>
        <v>1.6722949604137352</v>
      </c>
      <c r="DE43" s="16">
        <f t="shared" si="155"/>
        <v>1.6727260199148331</v>
      </c>
      <c r="DF43" s="16">
        <f t="shared" si="155"/>
        <v>1.673143491910533</v>
      </c>
      <c r="DG43" s="16">
        <f t="shared" si="155"/>
        <v>1.6735476552755084</v>
      </c>
      <c r="DH43" s="16">
        <f t="shared" si="155"/>
        <v>1.6739387773728527</v>
      </c>
      <c r="DI43" s="16">
        <f t="shared" si="155"/>
        <v>1.6743171144137126</v>
      </c>
      <c r="DJ43" s="16">
        <f t="shared" si="155"/>
        <v>1.6746829118039044</v>
      </c>
      <c r="DK43" s="16">
        <f t="shared" si="155"/>
        <v>1.6750364044781294</v>
      </c>
      <c r="DL43" s="16">
        <f t="shared" si="155"/>
        <v>1.6753778172223728</v>
      </c>
      <c r="DM43" s="16">
        <f t="shared" si="155"/>
        <v>1.6757073649850502</v>
      </c>
      <c r="DN43" s="16">
        <f t="shared" si="155"/>
        <v>1.6760252531774342</v>
      </c>
      <c r="DO43" s="16">
        <f t="shared" si="155"/>
        <v>1.6763316779638595</v>
      </c>
      <c r="DP43" s="16">
        <f t="shared" si="155"/>
        <v>1.6766268265421842</v>
      </c>
      <c r="DQ43" s="16">
        <f t="shared" si="155"/>
        <v>1.6769108774149442</v>
      </c>
      <c r="DR43" s="16">
        <f t="shared" si="155"/>
        <v>1.6771840006516117</v>
      </c>
      <c r="DS43" s="16">
        <f t="shared" si="155"/>
        <v>1.677446358142338</v>
      </c>
      <c r="DT43" s="16">
        <f t="shared" si="155"/>
        <v>1.6776981038435137</v>
      </c>
      <c r="DU43" s="16">
        <f t="shared" si="155"/>
        <v>1.6779393840154631</v>
      </c>
      <c r="DV43" s="16">
        <f t="shared" si="155"/>
        <v>1.6781703374525387</v>
      </c>
      <c r="DW43" s="16">
        <f t="shared" si="155"/>
        <v>1.6783910957058488</v>
      </c>
      <c r="DX43" s="16">
        <f t="shared" si="155"/>
        <v>1.6786017832988163</v>
      </c>
      <c r="DY43" s="16">
        <f t="shared" si="155"/>
        <v>1.6788025179357251</v>
      </c>
      <c r="DZ43" s="16">
        <f t="shared" si="155"/>
        <v>1.6789934107033679</v>
      </c>
      <c r="EA43" s="16">
        <f t="shared" si="155"/>
        <v>1.6791745662658775</v>
      </c>
      <c r="EB43" s="16">
        <f t="shared" si="155"/>
        <v>1.6793460830527747</v>
      </c>
      <c r="EC43" s="16">
        <f t="shared" si="155"/>
        <v>1.6795080534402342</v>
      </c>
      <c r="ED43" s="16">
        <f t="shared" si="155"/>
        <v>1.6796605639255253</v>
      </c>
      <c r="EE43" s="16">
        <f t="shared" si="155"/>
        <v>1.6798036952945499</v>
      </c>
      <c r="EF43" s="16">
        <f t="shared" si="155"/>
        <v>1.6799375227823639</v>
      </c>
      <c r="EG43" s="16">
        <f t="shared" si="155"/>
        <v>1.6800621162265306</v>
      </c>
      <c r="EH43" s="16">
        <f t="shared" si="155"/>
        <v>1.6801775402131314</v>
      </c>
      <c r="EI43" s="16">
        <f t="shared" ref="EI43:GT43" si="156">EI41/EI42</f>
        <v>1.6802838542152241</v>
      </c>
      <c r="EJ43" s="16">
        <f t="shared" si="156"/>
        <v>1.6803811127235175</v>
      </c>
      <c r="EK43" s="16">
        <f t="shared" si="156"/>
        <v>1.6804693653690126</v>
      </c>
      <c r="EL43" s="16">
        <f t="shared" si="156"/>
        <v>1.680548657037346</v>
      </c>
      <c r="EM43" s="16">
        <f t="shared" si="156"/>
        <v>1.6806190279745608</v>
      </c>
      <c r="EN43" s="16">
        <f t="shared" si="156"/>
        <v>1.6806805138840246</v>
      </c>
      <c r="EO43" s="16">
        <f t="shared" si="156"/>
        <v>1.6807331460142214</v>
      </c>
      <c r="EP43" s="16">
        <f t="shared" si="156"/>
        <v>1.6807769512371458</v>
      </c>
      <c r="EQ43" s="16">
        <f t="shared" si="156"/>
        <v>1.6808119521170448</v>
      </c>
      <c r="ER43" s="16">
        <f t="shared" si="156"/>
        <v>1.6808381669692742</v>
      </c>
      <c r="ES43" s="16">
        <f t="shared" si="156"/>
        <v>1.6808556099090517</v>
      </c>
      <c r="ET43" s="16">
        <f t="shared" si="156"/>
        <v>1.6808642908899325</v>
      </c>
      <c r="EU43" s="16">
        <f t="shared" si="156"/>
        <v>1.6808642157318487</v>
      </c>
      <c r="EV43" s="16">
        <f t="shared" si="156"/>
        <v>1.6808553861386104</v>
      </c>
      <c r="EW43" s="16">
        <f t="shared" si="156"/>
        <v>1.6808377997047872</v>
      </c>
      <c r="EX43" s="16">
        <f t="shared" si="156"/>
        <v>1.6808114499119435</v>
      </c>
      <c r="EY43" s="16">
        <f t="shared" si="156"/>
        <v>1.6807763261142366</v>
      </c>
      <c r="EZ43" s="16">
        <f t="shared" si="156"/>
        <v>1.6807324135134269</v>
      </c>
      <c r="FA43" s="16">
        <f t="shared" si="156"/>
        <v>1.6806796931233965</v>
      </c>
      <c r="FB43" s="16">
        <f t="shared" si="156"/>
        <v>1.6806181417243007</v>
      </c>
      <c r="FC43" s="16">
        <f t="shared" si="156"/>
        <v>1.6805477318065214</v>
      </c>
      <c r="FD43" s="16">
        <f t="shared" si="156"/>
        <v>1.6804684315046177</v>
      </c>
      <c r="FE43" s="16">
        <f t="shared" si="156"/>
        <v>1.6803802045214911</v>
      </c>
      <c r="FF43" s="16">
        <f t="shared" si="156"/>
        <v>1.6802830100430175</v>
      </c>
      <c r="FG43" s="16">
        <f t="shared" si="156"/>
        <v>1.6801768026433979</v>
      </c>
      <c r="FH43" s="16">
        <f t="shared" si="156"/>
        <v>1.6800615321814993</v>
      </c>
      <c r="FI43" s="16">
        <f t="shared" si="156"/>
        <v>1.6799371436884671</v>
      </c>
      <c r="FJ43" s="16">
        <f t="shared" si="156"/>
        <v>1.6798035772468696</v>
      </c>
      <c r="FK43" s="16">
        <f t="shared" si="156"/>
        <v>1.6796607678616504</v>
      </c>
      <c r="FL43" s="16">
        <f t="shared" si="156"/>
        <v>1.6795086453231389</v>
      </c>
      <c r="FM43" s="16">
        <f t="shared" si="156"/>
        <v>1.6793471340623551</v>
      </c>
      <c r="FN43" s="16">
        <f t="shared" si="156"/>
        <v>1.6791761529988221</v>
      </c>
      <c r="FO43" s="16">
        <f t="shared" si="156"/>
        <v>1.678995615381077</v>
      </c>
      <c r="FP43" s="16">
        <f t="shared" si="156"/>
        <v>1.6788054286200382</v>
      </c>
      <c r="FQ43" s="16">
        <f t="shared" si="156"/>
        <v>1.6786054941153539</v>
      </c>
      <c r="FR43" s="16">
        <f t="shared" si="156"/>
        <v>1.6783957070748288</v>
      </c>
      <c r="FS43" s="16">
        <f t="shared" si="156"/>
        <v>1.6781759563269785</v>
      </c>
      <c r="FT43" s="16">
        <f t="shared" si="156"/>
        <v>1.6779461241267319</v>
      </c>
      <c r="FU43" s="16">
        <f t="shared" si="156"/>
        <v>1.6777060859542625</v>
      </c>
      <c r="FV43" s="16">
        <f t="shared" si="156"/>
        <v>1.6774557103068788</v>
      </c>
      <c r="FW43" s="16">
        <f t="shared" si="156"/>
        <v>1.6771948584838858</v>
      </c>
      <c r="FX43" s="16">
        <f t="shared" si="156"/>
        <v>1.6769233843642664</v>
      </c>
      <c r="FY43" s="16">
        <f t="shared" si="156"/>
        <v>1.6766411341770096</v>
      </c>
      <c r="FZ43" s="16">
        <f t="shared" si="156"/>
        <v>1.6763479462638693</v>
      </c>
      <c r="GA43" s="16">
        <f t="shared" si="156"/>
        <v>1.6760436508342955</v>
      </c>
      <c r="GB43" s="16">
        <f t="shared" si="156"/>
        <v>1.6757280697122512</v>
      </c>
      <c r="GC43" s="16">
        <f t="shared" si="156"/>
        <v>1.6754010160745862</v>
      </c>
      <c r="GD43" s="16">
        <f t="shared" si="156"/>
        <v>1.6750622941806086</v>
      </c>
      <c r="GE43" s="16">
        <f t="shared" si="156"/>
        <v>1.6747116990924606</v>
      </c>
      <c r="GF43" s="16">
        <f t="shared" si="156"/>
        <v>1.6743490163858727</v>
      </c>
      <c r="GG43" s="16">
        <f t="shared" si="156"/>
        <v>1.6739740218508365</v>
      </c>
      <c r="GH43" s="16">
        <f t="shared" si="156"/>
        <v>1.673586481181714</v>
      </c>
      <c r="GI43" s="16">
        <f t="shared" si="156"/>
        <v>1.6731861496562601</v>
      </c>
      <c r="GJ43" s="16">
        <f t="shared" si="156"/>
        <v>1.6727727718030165</v>
      </c>
      <c r="GK43" s="16">
        <f t="shared" si="156"/>
        <v>1.6723460810565012</v>
      </c>
      <c r="GL43" s="16">
        <f t="shared" si="156"/>
        <v>1.6719057993995934</v>
      </c>
      <c r="GM43" s="16">
        <f t="shared" si="156"/>
        <v>1.6714516369924812</v>
      </c>
      <c r="GN43" s="16">
        <f t="shared" si="156"/>
        <v>1.6709832917875236</v>
      </c>
      <c r="GO43" s="16">
        <f t="shared" si="156"/>
        <v>1.6705004491293374</v>
      </c>
      <c r="GP43" s="16">
        <f t="shared" si="156"/>
        <v>1.6700027813394047</v>
      </c>
      <c r="GQ43" s="16">
        <f t="shared" si="156"/>
        <v>1.6694899472844713</v>
      </c>
      <c r="GR43" s="16">
        <f t="shared" si="156"/>
        <v>1.6689615919279643</v>
      </c>
      <c r="GS43" s="16">
        <f t="shared" si="156"/>
        <v>1.6684173458636604</v>
      </c>
      <c r="GT43" s="16">
        <f t="shared" si="156"/>
        <v>1.6678568248307775</v>
      </c>
      <c r="GU43" s="16">
        <f t="shared" ref="GU43:JF43" si="157">GU41/GU42</f>
        <v>1.6672796292096679</v>
      </c>
      <c r="GV43" s="16">
        <f t="shared" si="157"/>
        <v>1.6666853434972422</v>
      </c>
      <c r="GW43" s="16">
        <f t="shared" si="157"/>
        <v>1.6660735357612415</v>
      </c>
      <c r="GX43" s="16">
        <f t="shared" si="157"/>
        <v>1.6654437570724501</v>
      </c>
      <c r="GY43" s="16">
        <f t="shared" si="157"/>
        <v>1.664795540913909</v>
      </c>
      <c r="GZ43" s="16">
        <f t="shared" si="157"/>
        <v>1.6641284025661742</v>
      </c>
      <c r="HA43" s="16">
        <f t="shared" si="157"/>
        <v>1.6634418384676382</v>
      </c>
      <c r="HB43" s="16">
        <f t="shared" si="157"/>
        <v>1.6627353255489141</v>
      </c>
      <c r="HC43" s="16">
        <f t="shared" si="157"/>
        <v>1.6620083205402514</v>
      </c>
      <c r="HD43" s="16">
        <f t="shared" si="157"/>
        <v>1.6612602592509458</v>
      </c>
      <c r="HE43" s="16">
        <f t="shared" si="157"/>
        <v>1.6604905558196772</v>
      </c>
      <c r="HF43" s="16">
        <f t="shared" si="157"/>
        <v>1.6596986019347011</v>
      </c>
      <c r="HG43" s="16">
        <f t="shared" si="157"/>
        <v>1.6588837660227986</v>
      </c>
      <c r="HH43" s="16">
        <f t="shared" si="157"/>
        <v>1.6580453924058869</v>
      </c>
      <c r="HI43" s="16">
        <f t="shared" si="157"/>
        <v>1.6571828004241778</v>
      </c>
      <c r="HJ43" s="16">
        <f t="shared" si="157"/>
        <v>1.6562952835247766</v>
      </c>
      <c r="HK43" s="16">
        <f t="shared" si="157"/>
        <v>1.655382108314605</v>
      </c>
      <c r="HL43" s="16">
        <f t="shared" si="157"/>
        <v>1.6544425135765508</v>
      </c>
      <c r="HM43" s="16">
        <f t="shared" si="157"/>
        <v>1.653475709247753</v>
      </c>
      <c r="HN43" s="16">
        <f t="shared" si="157"/>
        <v>1.6524808753589486</v>
      </c>
      <c r="HO43" s="16">
        <f t="shared" si="157"/>
        <v>1.6514571609338475</v>
      </c>
      <c r="HP43" s="16">
        <f t="shared" si="157"/>
        <v>1.6504036828475326</v>
      </c>
      <c r="HQ43" s="16">
        <f t="shared" si="157"/>
        <v>1.6493195246429304</v>
      </c>
      <c r="HR43" s="16">
        <f t="shared" si="157"/>
        <v>1.6482037353044641</v>
      </c>
      <c r="HS43" s="16">
        <f t="shared" si="157"/>
        <v>1.6470553279880811</v>
      </c>
      <c r="HT43" s="16">
        <f t="shared" si="157"/>
        <v>1.6458732787069235</v>
      </c>
      <c r="HU43" s="16">
        <f t="shared" si="157"/>
        <v>1.6446565249720424</v>
      </c>
      <c r="HV43" s="16">
        <f t="shared" si="157"/>
        <v>1.6434039643876674</v>
      </c>
      <c r="HW43" s="16">
        <f t="shared" si="157"/>
        <v>1.6421144532007099</v>
      </c>
      <c r="HX43" s="16">
        <f t="shared" si="157"/>
        <v>1.6407868048043524</v>
      </c>
      <c r="HY43" s="16">
        <f t="shared" si="157"/>
        <v>1.6394197881957873</v>
      </c>
      <c r="HZ43" s="16">
        <f t="shared" si="157"/>
        <v>1.6380121263884087</v>
      </c>
      <c r="IA43" s="16">
        <f t="shared" si="157"/>
        <v>1.6365624947790369</v>
      </c>
      <c r="IB43" s="16">
        <f t="shared" si="157"/>
        <v>1.6350695194710785</v>
      </c>
      <c r="IC43" s="16">
        <f t="shared" si="157"/>
        <v>1.6335317755548842</v>
      </c>
      <c r="ID43" s="16">
        <f t="shared" si="157"/>
        <v>1.631947785346983</v>
      </c>
      <c r="IE43" s="16">
        <f t="shared" si="157"/>
        <v>1.6303160165903421</v>
      </c>
      <c r="IF43" s="16">
        <f t="shared" si="157"/>
        <v>1.6286348806183351</v>
      </c>
      <c r="IG43" s="16">
        <f t="shared" si="157"/>
        <v>1.6269027304857036</v>
      </c>
      <c r="IH43" s="16">
        <f t="shared" si="157"/>
        <v>1.625117859070478</v>
      </c>
      <c r="II43" s="16">
        <f t="shared" si="157"/>
        <v>1.6232784971515872</v>
      </c>
      <c r="IJ43" s="16">
        <f t="shared" si="157"/>
        <v>1.6213828114677487</v>
      </c>
      <c r="IK43" s="16">
        <f t="shared" si="157"/>
        <v>1.6194289027641877</v>
      </c>
      <c r="IL43" s="16">
        <f t="shared" si="157"/>
        <v>1.6174148038348204</v>
      </c>
      <c r="IM43" s="16">
        <f t="shared" si="157"/>
        <v>1.6153384775687283</v>
      </c>
      <c r="IN43" s="16">
        <f t="shared" si="157"/>
        <v>1.6131978150111079</v>
      </c>
      <c r="IO43" s="16">
        <f t="shared" si="157"/>
        <v>1.6109906334503519</v>
      </c>
      <c r="IP43" s="16">
        <f t="shared" si="157"/>
        <v>1.608714674544597</v>
      </c>
      <c r="IQ43" s="16">
        <f t="shared" si="157"/>
        <v>1.6063676025029023</v>
      </c>
      <c r="IR43" s="16">
        <f t="shared" si="157"/>
        <v>1.603947002338258</v>
      </c>
      <c r="IS43" s="16">
        <f t="shared" si="157"/>
        <v>1.6014503782118819</v>
      </c>
      <c r="IT43" s="16">
        <f t="shared" si="157"/>
        <v>1.5988751518907376</v>
      </c>
      <c r="IU43" s="16">
        <f t="shared" si="157"/>
        <v>1.5962186613429461</v>
      </c>
      <c r="IV43" s="16">
        <f t="shared" si="157"/>
        <v>1.5934781594987666</v>
      </c>
      <c r="IW43" s="16">
        <f t="shared" si="157"/>
        <v>1.5906508132081143</v>
      </c>
      <c r="IX43" s="16">
        <f t="shared" si="157"/>
        <v>1.5877337024292002</v>
      </c>
      <c r="IY43" s="16">
        <f t="shared" si="157"/>
        <v>1.5847238196867972</v>
      </c>
      <c r="IZ43" s="16">
        <f t="shared" si="157"/>
        <v>1.5816180698429489</v>
      </c>
      <c r="JA43" s="16">
        <f t="shared" si="157"/>
        <v>1.5784132702275797</v>
      </c>
      <c r="JB43" s="16">
        <f t="shared" si="157"/>
        <v>1.5751061511815263</v>
      </c>
      <c r="JC43" s="16">
        <f t="shared" si="157"/>
        <v>1.5716933570699645</v>
      </c>
      <c r="JD43" s="16">
        <f t="shared" si="157"/>
        <v>1.5681714478300772</v>
      </c>
      <c r="JE43" s="16">
        <f t="shared" si="157"/>
        <v>1.5645369011231161</v>
      </c>
      <c r="JF43" s="16">
        <f t="shared" si="157"/>
        <v>1.5607861151677442</v>
      </c>
      <c r="JG43" s="16">
        <f t="shared" ref="JG43:LR43" si="158">JG41/JG42</f>
        <v>1.556915412338717</v>
      </c>
      <c r="JH43" s="16">
        <f t="shared" si="158"/>
        <v>1.5529210436225449</v>
      </c>
      <c r="JI43" s="16">
        <f t="shared" si="158"/>
        <v>1.5487991940297776</v>
      </c>
      <c r="JJ43" s="16">
        <f t="shared" si="158"/>
        <v>1.5445459890719098</v>
      </c>
      <c r="JK43" s="16">
        <f t="shared" si="158"/>
        <v>1.5401575024195866</v>
      </c>
      <c r="JL43" s="16">
        <f t="shared" si="158"/>
        <v>1.5356297648677539</v>
      </c>
      <c r="JM43" s="16">
        <f t="shared" si="158"/>
        <v>1.5309587747424882</v>
      </c>
      <c r="JN43" s="16">
        <f t="shared" si="158"/>
        <v>1.5261405098934593</v>
      </c>
      <c r="JO43" s="16">
        <f t="shared" si="158"/>
        <v>1.5211709414250694</v>
      </c>
      <c r="JP43" s="16">
        <f t="shared" si="158"/>
        <v>1.516046049328196</v>
      </c>
      <c r="JQ43" s="16">
        <f t="shared" si="158"/>
        <v>1.5107618401828835</v>
      </c>
      <c r="JR43" s="16">
        <f t="shared" si="158"/>
        <v>1.5053143671100508</v>
      </c>
      <c r="JS43" s="16">
        <f t="shared" si="158"/>
        <v>1.499699752156981</v>
      </c>
      <c r="JT43" s="16">
        <f t="shared" si="158"/>
        <v>1.4939142113067505</v>
      </c>
      <c r="JU43" s="16">
        <f t="shared" si="158"/>
        <v>1.4879540823053117</v>
      </c>
      <c r="JV43" s="16">
        <f t="shared" si="158"/>
        <v>1.4818158555013292</v>
      </c>
      <c r="JW43" s="16">
        <f t="shared" si="158"/>
        <v>1.4754962078923983</v>
      </c>
      <c r="JX43" s="16">
        <f t="shared" si="158"/>
        <v>1.4689920405664563</v>
      </c>
      <c r="JY43" s="16">
        <f t="shared" si="158"/>
        <v>1.4623005197182466</v>
      </c>
      <c r="JZ43" s="16">
        <f t="shared" si="158"/>
        <v>1.4554191214068837</v>
      </c>
      <c r="KA43" s="16">
        <f t="shared" si="158"/>
        <v>1.4483456802010823</v>
      </c>
      <c r="KB43" s="16">
        <f t="shared" si="158"/>
        <v>1.4410784418324798</v>
      </c>
      <c r="KC43" s="16">
        <f t="shared" si="158"/>
        <v>1.4336161199438078</v>
      </c>
      <c r="KD43" s="16">
        <f t="shared" si="158"/>
        <v>1.4259579569764136</v>
      </c>
      <c r="KE43" s="16">
        <f t="shared" si="158"/>
        <v>1.4181037891897574</v>
      </c>
      <c r="KF43" s="16">
        <f t="shared" si="158"/>
        <v>1.41005411574305</v>
      </c>
      <c r="KG43" s="16">
        <f t="shared" si="158"/>
        <v>1.4018101716951195</v>
      </c>
      <c r="KH43" s="16">
        <f t="shared" si="158"/>
        <v>1.3933740046920489</v>
      </c>
      <c r="KI43" s="16">
        <f t="shared" si="158"/>
        <v>1.3847485550124106</v>
      </c>
      <c r="KJ43" s="16">
        <f t="shared" si="158"/>
        <v>1.3759377385264326</v>
      </c>
      <c r="KK43" s="16">
        <f t="shared" si="158"/>
        <v>1.36694653199808</v>
      </c>
      <c r="KL43" s="16">
        <f t="shared" si="158"/>
        <v>1.3577810600178464</v>
      </c>
      <c r="KM43" s="16">
        <f t="shared" si="158"/>
        <v>1.3484486826998281</v>
      </c>
      <c r="KN43" s="16">
        <f t="shared" si="158"/>
        <v>1.3389580831105092</v>
      </c>
      <c r="KO43" s="16">
        <f t="shared" si="158"/>
        <v>1.3293193532206973</v>
      </c>
      <c r="KP43" s="16">
        <f t="shared" si="158"/>
        <v>1.3195440769888931</v>
      </c>
      <c r="KQ43" s="16">
        <f t="shared" si="158"/>
        <v>1.3096454089978227</v>
      </c>
      <c r="KR43" s="16">
        <f t="shared" si="158"/>
        <v>1.2996381468805345</v>
      </c>
      <c r="KS43" s="16">
        <f t="shared" si="158"/>
        <v>1.2895387955941942</v>
      </c>
      <c r="KT43" s="16">
        <f t="shared" si="158"/>
        <v>1.2793656214353066</v>
      </c>
      <c r="KU43" s="16">
        <f t="shared" si="158"/>
        <v>1.2691386935475135</v>
      </c>
      <c r="KV43" s="16">
        <f t="shared" si="158"/>
        <v>1.2588799105612312</v>
      </c>
      <c r="KW43" s="16">
        <f t="shared" si="158"/>
        <v>1.248613009932932</v>
      </c>
      <c r="KX43" s="16">
        <f t="shared" si="158"/>
        <v>1.2383635575310905</v>
      </c>
      <c r="KY43" s="16">
        <f t="shared" si="158"/>
        <v>1.2281589150561871</v>
      </c>
      <c r="KZ43" s="16">
        <f t="shared" si="158"/>
        <v>1.2180281829938826</v>
      </c>
      <c r="LA43" s="16">
        <f t="shared" si="158"/>
        <v>1.2080021169929782</v>
      </c>
      <c r="LB43" s="16">
        <f t="shared" si="158"/>
        <v>1.1981130158410009</v>
      </c>
      <c r="LC43" s="16">
        <f t="shared" si="158"/>
        <v>1.1883945795859976</v>
      </c>
      <c r="LD43" s="16">
        <f t="shared" si="158"/>
        <v>1.1788817368262958</v>
      </c>
      <c r="LE43" s="16">
        <f t="shared" si="158"/>
        <v>1.1696104407597583</v>
      </c>
      <c r="LF43" s="16">
        <f t="shared" si="158"/>
        <v>1.1606174342454443</v>
      </c>
      <c r="LG43" s="16">
        <f t="shared" si="158"/>
        <v>1.1519399848734504</v>
      </c>
      <c r="LH43" s="16">
        <f t="shared" si="158"/>
        <v>1.1436155918478468</v>
      </c>
      <c r="LI43" s="16">
        <f t="shared" si="158"/>
        <v>1.1356816673424885</v>
      </c>
      <c r="LJ43" s="16">
        <f t="shared" si="158"/>
        <v>1.1281751958640531</v>
      </c>
      <c r="LK43" s="16">
        <f t="shared" si="158"/>
        <v>1.1211323760207892</v>
      </c>
      <c r="LL43" s="16">
        <f t="shared" si="158"/>
        <v>1.1145882499149495</v>
      </c>
      <c r="LM43" s="16">
        <f t="shared" si="158"/>
        <v>1.1085763261155872</v>
      </c>
      <c r="LN43" s="16">
        <f t="shared" si="158"/>
        <v>1.1031282027893938</v>
      </c>
      <c r="LO43" s="16">
        <f t="shared" si="158"/>
        <v>1.0982731980352738</v>
      </c>
      <c r="LP43" s="16">
        <f t="shared" si="158"/>
        <v>1.0940379947515055</v>
      </c>
      <c r="LQ43" s="16">
        <f t="shared" si="158"/>
        <v>1.0904463074366757</v>
      </c>
      <c r="LR43" s="16">
        <f t="shared" si="158"/>
        <v>1.0875185781687926</v>
      </c>
      <c r="LS43" s="16">
        <f t="shared" ref="LS43:NB43" si="159">LS41/LS42</f>
        <v>1.0852717086124593</v>
      </c>
      <c r="LT43" s="16">
        <f t="shared" si="159"/>
        <v>1.0837188342735578</v>
      </c>
      <c r="LU43" s="16">
        <f t="shared" si="159"/>
        <v>1.0828691463681352</v>
      </c>
      <c r="LV43" s="16">
        <f t="shared" si="159"/>
        <v>1.0827277656214735</v>
      </c>
      <c r="LW43" s="16">
        <f t="shared" si="159"/>
        <v>1.0832956710997652</v>
      </c>
      <c r="LX43" s="16">
        <f t="shared" si="159"/>
        <v>1.0845696858441891</v>
      </c>
      <c r="LY43" s="16">
        <f t="shared" si="159"/>
        <v>1.0865425196756973</v>
      </c>
      <c r="LZ43" s="16">
        <f t="shared" si="159"/>
        <v>1.0892028681227475</v>
      </c>
      <c r="MA43" s="16">
        <f t="shared" si="159"/>
        <v>1.0925355650485649</v>
      </c>
      <c r="MB43" s="16">
        <f t="shared" si="159"/>
        <v>1.0965217852718863</v>
      </c>
      <c r="MC43" s="16">
        <f t="shared" si="159"/>
        <v>1.1011392923333561</v>
      </c>
      <c r="MD43" s="16">
        <f t="shared" si="159"/>
        <v>1.1063627255985411</v>
      </c>
      <c r="ME43" s="16">
        <f t="shared" si="159"/>
        <v>1.1121639201383446</v>
      </c>
      <c r="MF43" s="16">
        <f t="shared" si="159"/>
        <v>1.1185122523078486</v>
      </c>
      <c r="MG43" s="16">
        <f t="shared" si="159"/>
        <v>1.1253750036632717</v>
      </c>
      <c r="MH43" s="16">
        <f t="shared" si="159"/>
        <v>1.132717735810765</v>
      </c>
      <c r="MI43" s="16">
        <f t="shared" si="159"/>
        <v>1.1405046689566916</v>
      </c>
      <c r="MJ43" s="16">
        <f t="shared" si="159"/>
        <v>1.1486990573048492</v>
      </c>
      <c r="MK43" s="16">
        <f t="shared" si="159"/>
        <v>1.1572635549925596</v>
      </c>
      <c r="ML43" s="16">
        <f t="shared" si="159"/>
        <v>1.1661605669410426</v>
      </c>
      <c r="MM43" s="16">
        <f t="shared" si="159"/>
        <v>1.175352579779442</v>
      </c>
      <c r="MN43" s="16">
        <f t="shared" si="159"/>
        <v>1.1848024688495495</v>
      </c>
      <c r="MO43" s="16">
        <f t="shared" si="159"/>
        <v>1.1944737781740025</v>
      </c>
      <c r="MP43" s="16">
        <f t="shared" si="159"/>
        <v>1.2043309711421502</v>
      </c>
      <c r="MQ43" s="16">
        <f t="shared" si="159"/>
        <v>1.2143396505062725</v>
      </c>
      <c r="MR43" s="16">
        <f t="shared" si="159"/>
        <v>1.2244667470630866</v>
      </c>
      <c r="MS43" s="16">
        <f t="shared" si="159"/>
        <v>1.2346806771031624</v>
      </c>
      <c r="MT43" s="16">
        <f t="shared" si="159"/>
        <v>1.2449514693312993</v>
      </c>
      <c r="MU43" s="16">
        <f t="shared" si="159"/>
        <v>1.255250862486373</v>
      </c>
      <c r="MV43" s="16">
        <f t="shared" si="159"/>
        <v>1.2655523753167222</v>
      </c>
      <c r="MW43" s="16">
        <f t="shared" si="159"/>
        <v>1.2758313508978087</v>
      </c>
      <c r="MX43" s="16">
        <f t="shared" si="159"/>
        <v>1.2860649775170894</v>
      </c>
      <c r="MY43" s="16">
        <f t="shared" si="159"/>
        <v>1.2962322885037019</v>
      </c>
      <c r="MZ43" s="16">
        <f t="shared" si="159"/>
        <v>1.306314143456486</v>
      </c>
      <c r="NA43" s="16">
        <f t="shared" si="159"/>
        <v>1.316293193332954</v>
      </c>
      <c r="NB43" s="16">
        <f t="shared" si="159"/>
        <v>1.3261538318145263</v>
      </c>
      <c r="NC43" s="5"/>
    </row>
    <row r="44" spans="1:367" x14ac:dyDescent="0.2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  <c r="IW44" s="7"/>
      <c r="IX44" s="7"/>
      <c r="IY44" s="7"/>
      <c r="IZ44" s="7"/>
      <c r="JA44" s="7"/>
      <c r="JB44" s="7"/>
      <c r="JC44" s="7"/>
      <c r="JD44" s="7"/>
      <c r="JE44" s="7"/>
      <c r="JF44" s="7"/>
      <c r="JG44" s="7"/>
      <c r="JH44" s="7"/>
      <c r="JI44" s="7"/>
      <c r="JJ44" s="7"/>
      <c r="JK44" s="7"/>
      <c r="JL44" s="7"/>
      <c r="JM44" s="7"/>
      <c r="JN44" s="7"/>
      <c r="JO44" s="7"/>
      <c r="JP44" s="7"/>
      <c r="JQ44" s="7"/>
      <c r="JR44" s="7"/>
      <c r="JS44" s="7"/>
      <c r="JT44" s="7"/>
      <c r="JU44" s="7"/>
      <c r="JV44" s="7"/>
      <c r="JW44" s="7"/>
      <c r="JX44" s="7"/>
      <c r="JY44" s="7"/>
      <c r="JZ44" s="7"/>
      <c r="KA44" s="7"/>
      <c r="KB44" s="7"/>
      <c r="KC44" s="7"/>
      <c r="KD44" s="7"/>
      <c r="KE44" s="7"/>
      <c r="KF44" s="7"/>
      <c r="KG44" s="7"/>
      <c r="KH44" s="7"/>
      <c r="KI44" s="7"/>
      <c r="KJ44" s="7"/>
      <c r="KK44" s="7"/>
      <c r="KL44" s="7"/>
      <c r="KM44" s="7"/>
      <c r="KN44" s="7"/>
      <c r="KO44" s="7"/>
      <c r="KP44" s="7"/>
      <c r="KQ44" s="7"/>
      <c r="KR44" s="7"/>
      <c r="KS44" s="7"/>
      <c r="KT44" s="7"/>
      <c r="KU44" s="7"/>
      <c r="KV44" s="7"/>
      <c r="KW44" s="7"/>
      <c r="KX44" s="7"/>
      <c r="KY44" s="7"/>
      <c r="KZ44" s="7"/>
      <c r="LA44" s="7"/>
      <c r="LB44" s="7"/>
      <c r="LC44" s="7"/>
      <c r="LD44" s="7"/>
      <c r="LE44" s="7"/>
      <c r="LF44" s="7"/>
      <c r="LG44" s="7"/>
      <c r="LH44" s="7"/>
      <c r="LI44" s="7"/>
      <c r="LJ44" s="7"/>
      <c r="LK44" s="7"/>
      <c r="LL44" s="7"/>
      <c r="LM44" s="7"/>
      <c r="LN44" s="7"/>
      <c r="LO44" s="7"/>
      <c r="LP44" s="7"/>
      <c r="LQ44" s="7"/>
      <c r="LR44" s="7"/>
      <c r="LS44" s="7"/>
      <c r="LT44" s="7"/>
      <c r="LU44" s="7"/>
      <c r="LV44" s="7"/>
      <c r="LW44" s="7"/>
      <c r="LX44" s="7"/>
      <c r="LY44" s="7"/>
      <c r="LZ44" s="7"/>
      <c r="MA44" s="7"/>
      <c r="MB44" s="7"/>
      <c r="MC44" s="7"/>
      <c r="MD44" s="7"/>
      <c r="ME44" s="7"/>
      <c r="MF44" s="7"/>
      <c r="MG44" s="7"/>
      <c r="MH44" s="7"/>
      <c r="MI44" s="7"/>
      <c r="MJ44" s="7"/>
      <c r="MK44" s="7"/>
      <c r="ML44" s="7"/>
      <c r="MM44" s="7"/>
      <c r="MN44" s="7"/>
      <c r="MO44" s="7"/>
      <c r="MP44" s="7"/>
      <c r="MQ44" s="7"/>
      <c r="MR44" s="7"/>
      <c r="MS44" s="7"/>
      <c r="MT44" s="7"/>
      <c r="MU44" s="7"/>
      <c r="MV44" s="7"/>
      <c r="MW44" s="7"/>
      <c r="MX44" s="7"/>
      <c r="MY44" s="7"/>
      <c r="MZ44" s="7"/>
      <c r="NA44" s="7"/>
      <c r="NB44" s="7"/>
      <c r="NC44" s="17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FAO-PM, conhecendo Rs</vt:lpstr>
    </vt:vector>
  </TitlesOfParts>
  <Company>Rui Teixeira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Teixeira</dc:creator>
  <cp:lastModifiedBy>Maria do Rosario  Cameira</cp:lastModifiedBy>
  <dcterms:created xsi:type="dcterms:W3CDTF">2008-12-11T15:46:20Z</dcterms:created>
  <dcterms:modified xsi:type="dcterms:W3CDTF">2025-03-07T12:14:43Z</dcterms:modified>
</cp:coreProperties>
</file>