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mb\Dropbox\3PG_Classes\Exercises\"/>
    </mc:Choice>
  </mc:AlternateContent>
  <bookViews>
    <workbookView xWindow="600" yWindow="255" windowWidth="5955" windowHeight="5580" activeTab="3"/>
  </bookViews>
  <sheets>
    <sheet name="3x3 S=26.4" sheetId="4" r:id="rId1"/>
    <sheet name="3x3 S=24.2" sheetId="9" r:id="rId2"/>
    <sheet name="3x3 S=17.4" sheetId="10" r:id="rId3"/>
    <sheet name="3x3 S=15.8" sheetId="11" r:id="rId4"/>
  </sheets>
  <calcPr calcId="162913"/>
</workbook>
</file>

<file path=xl/calcChain.xml><?xml version="1.0" encoding="utf-8"?>
<calcChain xmlns="http://schemas.openxmlformats.org/spreadsheetml/2006/main">
  <c r="B88" i="11" l="1"/>
  <c r="B100" i="11" s="1"/>
  <c r="B112" i="11" s="1"/>
  <c r="B124" i="11" s="1"/>
  <c r="B136" i="11" s="1"/>
  <c r="B148" i="11" s="1"/>
  <c r="B160" i="11" s="1"/>
  <c r="B172" i="11" s="1"/>
  <c r="B184" i="11" s="1"/>
  <c r="B196" i="11" s="1"/>
  <c r="B86" i="11"/>
  <c r="B98" i="11" s="1"/>
  <c r="B110" i="11" s="1"/>
  <c r="B122" i="11" s="1"/>
  <c r="B134" i="11" s="1"/>
  <c r="B146" i="11" s="1"/>
  <c r="B158" i="11" s="1"/>
  <c r="B170" i="11" s="1"/>
  <c r="B182" i="11" s="1"/>
  <c r="B194" i="11" s="1"/>
  <c r="B84" i="11"/>
  <c r="B96" i="11" s="1"/>
  <c r="B108" i="11" s="1"/>
  <c r="B120" i="11" s="1"/>
  <c r="B132" i="11" s="1"/>
  <c r="B144" i="11" s="1"/>
  <c r="B156" i="11" s="1"/>
  <c r="B168" i="11" s="1"/>
  <c r="B180" i="11" s="1"/>
  <c r="B192" i="11" s="1"/>
  <c r="B82" i="11"/>
  <c r="B94" i="11" s="1"/>
  <c r="B106" i="11" s="1"/>
  <c r="B118" i="11" s="1"/>
  <c r="B130" i="11" s="1"/>
  <c r="B142" i="11" s="1"/>
  <c r="B154" i="11" s="1"/>
  <c r="B166" i="11" s="1"/>
  <c r="B178" i="11" s="1"/>
  <c r="B190" i="11" s="1"/>
  <c r="B80" i="11"/>
  <c r="B92" i="11" s="1"/>
  <c r="B104" i="11" s="1"/>
  <c r="B116" i="11" s="1"/>
  <c r="B128" i="11" s="1"/>
  <c r="B140" i="11" s="1"/>
  <c r="B152" i="11" s="1"/>
  <c r="B164" i="11" s="1"/>
  <c r="B176" i="11" s="1"/>
  <c r="B188" i="11" s="1"/>
  <c r="B78" i="11"/>
  <c r="B90" i="11" s="1"/>
  <c r="B102" i="11" s="1"/>
  <c r="B114" i="11" s="1"/>
  <c r="B126" i="11" s="1"/>
  <c r="B138" i="11" s="1"/>
  <c r="B150" i="11" s="1"/>
  <c r="B162" i="11" s="1"/>
  <c r="B174" i="11" s="1"/>
  <c r="B186" i="11" s="1"/>
  <c r="B76" i="11"/>
  <c r="B75" i="11"/>
  <c r="B87" i="11" s="1"/>
  <c r="B99" i="11" s="1"/>
  <c r="B111" i="11" s="1"/>
  <c r="B123" i="11" s="1"/>
  <c r="B135" i="11" s="1"/>
  <c r="B147" i="11" s="1"/>
  <c r="B159" i="11" s="1"/>
  <c r="B171" i="11" s="1"/>
  <c r="B183" i="11" s="1"/>
  <c r="B195" i="11" s="1"/>
  <c r="B74" i="11"/>
  <c r="B73" i="11"/>
  <c r="B85" i="11" s="1"/>
  <c r="B97" i="11" s="1"/>
  <c r="B109" i="11" s="1"/>
  <c r="B121" i="11" s="1"/>
  <c r="B133" i="11" s="1"/>
  <c r="B145" i="11" s="1"/>
  <c r="B157" i="11" s="1"/>
  <c r="B169" i="11" s="1"/>
  <c r="B181" i="11" s="1"/>
  <c r="B193" i="11" s="1"/>
  <c r="B72" i="11"/>
  <c r="B71" i="11"/>
  <c r="B83" i="11" s="1"/>
  <c r="B95" i="11" s="1"/>
  <c r="B107" i="11" s="1"/>
  <c r="B119" i="11" s="1"/>
  <c r="B131" i="11" s="1"/>
  <c r="B143" i="11" s="1"/>
  <c r="B155" i="11" s="1"/>
  <c r="B167" i="11" s="1"/>
  <c r="B179" i="11" s="1"/>
  <c r="B191" i="11" s="1"/>
  <c r="B70" i="11"/>
  <c r="B69" i="11"/>
  <c r="B81" i="11" s="1"/>
  <c r="B93" i="11" s="1"/>
  <c r="B105" i="11" s="1"/>
  <c r="B117" i="11" s="1"/>
  <c r="B129" i="11" s="1"/>
  <c r="B141" i="11" s="1"/>
  <c r="B153" i="11" s="1"/>
  <c r="B165" i="11" s="1"/>
  <c r="B177" i="11" s="1"/>
  <c r="B189" i="11" s="1"/>
  <c r="B68" i="11"/>
  <c r="B67" i="11"/>
  <c r="B79" i="11" s="1"/>
  <c r="B91" i="11" s="1"/>
  <c r="B103" i="11" s="1"/>
  <c r="B115" i="11" s="1"/>
  <c r="B127" i="11" s="1"/>
  <c r="B139" i="11" s="1"/>
  <c r="B151" i="11" s="1"/>
  <c r="B163" i="11" s="1"/>
  <c r="B175" i="11" s="1"/>
  <c r="B187" i="11" s="1"/>
  <c r="B66" i="11"/>
  <c r="B65" i="11"/>
  <c r="B77" i="11" s="1"/>
  <c r="B89" i="11" s="1"/>
  <c r="B101" i="11" s="1"/>
  <c r="B113" i="11" s="1"/>
  <c r="B125" i="11" s="1"/>
  <c r="B137" i="11" s="1"/>
  <c r="B149" i="11" s="1"/>
  <c r="B161" i="11" s="1"/>
  <c r="B173" i="11" s="1"/>
  <c r="B185" i="11" s="1"/>
  <c r="A53" i="11"/>
  <c r="A65" i="11" s="1"/>
  <c r="A77" i="11" s="1"/>
  <c r="A89" i="11" s="1"/>
  <c r="A101" i="11" s="1"/>
  <c r="A113" i="11" s="1"/>
  <c r="A125" i="11" s="1"/>
  <c r="A137" i="11" s="1"/>
  <c r="A149" i="11" s="1"/>
  <c r="A161" i="11" s="1"/>
  <c r="A173" i="11" s="1"/>
  <c r="A185" i="11" s="1"/>
  <c r="B52" i="11"/>
  <c r="B51" i="11"/>
  <c r="B50" i="11"/>
  <c r="B49" i="11"/>
  <c r="B48" i="11"/>
  <c r="B47" i="11"/>
  <c r="B46" i="11"/>
  <c r="B45" i="11"/>
  <c r="B44" i="11"/>
  <c r="B43" i="11"/>
  <c r="B42" i="11"/>
  <c r="B41" i="11"/>
  <c r="A41" i="11"/>
  <c r="B86" i="10"/>
  <c r="B98" i="10" s="1"/>
  <c r="B110" i="10" s="1"/>
  <c r="B122" i="10" s="1"/>
  <c r="B134" i="10" s="1"/>
  <c r="B146" i="10" s="1"/>
  <c r="B158" i="10" s="1"/>
  <c r="B170" i="10" s="1"/>
  <c r="B182" i="10" s="1"/>
  <c r="B194" i="10" s="1"/>
  <c r="B82" i="10"/>
  <c r="B94" i="10" s="1"/>
  <c r="B106" i="10" s="1"/>
  <c r="B118" i="10" s="1"/>
  <c r="B130" i="10" s="1"/>
  <c r="B142" i="10" s="1"/>
  <c r="B154" i="10" s="1"/>
  <c r="B166" i="10" s="1"/>
  <c r="B178" i="10" s="1"/>
  <c r="B190" i="10" s="1"/>
  <c r="B78" i="10"/>
  <c r="B90" i="10" s="1"/>
  <c r="B102" i="10" s="1"/>
  <c r="B114" i="10" s="1"/>
  <c r="B126" i="10" s="1"/>
  <c r="B138" i="10" s="1"/>
  <c r="B150" i="10" s="1"/>
  <c r="B162" i="10" s="1"/>
  <c r="B174" i="10" s="1"/>
  <c r="B186" i="10" s="1"/>
  <c r="B76" i="10"/>
  <c r="B88" i="10" s="1"/>
  <c r="B100" i="10" s="1"/>
  <c r="B112" i="10" s="1"/>
  <c r="B124" i="10" s="1"/>
  <c r="B136" i="10" s="1"/>
  <c r="B148" i="10" s="1"/>
  <c r="B160" i="10" s="1"/>
  <c r="B172" i="10" s="1"/>
  <c r="B184" i="10" s="1"/>
  <c r="B196" i="10" s="1"/>
  <c r="B75" i="10"/>
  <c r="B87" i="10" s="1"/>
  <c r="B99" i="10" s="1"/>
  <c r="B111" i="10" s="1"/>
  <c r="B123" i="10" s="1"/>
  <c r="B135" i="10" s="1"/>
  <c r="B147" i="10" s="1"/>
  <c r="B159" i="10" s="1"/>
  <c r="B171" i="10" s="1"/>
  <c r="B183" i="10" s="1"/>
  <c r="B195" i="10" s="1"/>
  <c r="B74" i="10"/>
  <c r="B73" i="10"/>
  <c r="B85" i="10" s="1"/>
  <c r="B97" i="10" s="1"/>
  <c r="B109" i="10" s="1"/>
  <c r="B121" i="10" s="1"/>
  <c r="B133" i="10" s="1"/>
  <c r="B145" i="10" s="1"/>
  <c r="B157" i="10" s="1"/>
  <c r="B169" i="10" s="1"/>
  <c r="B181" i="10" s="1"/>
  <c r="B193" i="10" s="1"/>
  <c r="B72" i="10"/>
  <c r="B84" i="10" s="1"/>
  <c r="B96" i="10" s="1"/>
  <c r="B108" i="10" s="1"/>
  <c r="B120" i="10" s="1"/>
  <c r="B132" i="10" s="1"/>
  <c r="B144" i="10" s="1"/>
  <c r="B156" i="10" s="1"/>
  <c r="B168" i="10" s="1"/>
  <c r="B180" i="10" s="1"/>
  <c r="B192" i="10" s="1"/>
  <c r="B71" i="10"/>
  <c r="B83" i="10" s="1"/>
  <c r="B95" i="10" s="1"/>
  <c r="B107" i="10" s="1"/>
  <c r="B119" i="10" s="1"/>
  <c r="B131" i="10" s="1"/>
  <c r="B143" i="10" s="1"/>
  <c r="B155" i="10" s="1"/>
  <c r="B167" i="10" s="1"/>
  <c r="B179" i="10" s="1"/>
  <c r="B191" i="10" s="1"/>
  <c r="B70" i="10"/>
  <c r="B69" i="10"/>
  <c r="B81" i="10" s="1"/>
  <c r="B93" i="10" s="1"/>
  <c r="B105" i="10" s="1"/>
  <c r="B117" i="10" s="1"/>
  <c r="B129" i="10" s="1"/>
  <c r="B141" i="10" s="1"/>
  <c r="B153" i="10" s="1"/>
  <c r="B165" i="10" s="1"/>
  <c r="B177" i="10" s="1"/>
  <c r="B189" i="10" s="1"/>
  <c r="B68" i="10"/>
  <c r="B80" i="10" s="1"/>
  <c r="B92" i="10" s="1"/>
  <c r="B104" i="10" s="1"/>
  <c r="B116" i="10" s="1"/>
  <c r="B128" i="10" s="1"/>
  <c r="B140" i="10" s="1"/>
  <c r="B152" i="10" s="1"/>
  <c r="B164" i="10" s="1"/>
  <c r="B176" i="10" s="1"/>
  <c r="B188" i="10" s="1"/>
  <c r="B67" i="10"/>
  <c r="B79" i="10" s="1"/>
  <c r="B91" i="10" s="1"/>
  <c r="B103" i="10" s="1"/>
  <c r="B115" i="10" s="1"/>
  <c r="B127" i="10" s="1"/>
  <c r="B139" i="10" s="1"/>
  <c r="B151" i="10" s="1"/>
  <c r="B163" i="10" s="1"/>
  <c r="B175" i="10" s="1"/>
  <c r="B187" i="10" s="1"/>
  <c r="B66" i="10"/>
  <c r="B65" i="10"/>
  <c r="B77" i="10" s="1"/>
  <c r="B89" i="10" s="1"/>
  <c r="B101" i="10" s="1"/>
  <c r="B113" i="10" s="1"/>
  <c r="B125" i="10" s="1"/>
  <c r="B137" i="10" s="1"/>
  <c r="B149" i="10" s="1"/>
  <c r="B161" i="10" s="1"/>
  <c r="B173" i="10" s="1"/>
  <c r="B185" i="10" s="1"/>
  <c r="A53" i="10"/>
  <c r="A65" i="10" s="1"/>
  <c r="A77" i="10" s="1"/>
  <c r="A89" i="10" s="1"/>
  <c r="A101" i="10" s="1"/>
  <c r="A113" i="10" s="1"/>
  <c r="A125" i="10" s="1"/>
  <c r="A137" i="10" s="1"/>
  <c r="A149" i="10" s="1"/>
  <c r="A161" i="10" s="1"/>
  <c r="A173" i="10" s="1"/>
  <c r="A185" i="10" s="1"/>
  <c r="B52" i="10"/>
  <c r="B51" i="10"/>
  <c r="B50" i="10"/>
  <c r="B49" i="10"/>
  <c r="B48" i="10"/>
  <c r="B47" i="10"/>
  <c r="B46" i="10"/>
  <c r="B45" i="10"/>
  <c r="B44" i="10"/>
  <c r="B43" i="10"/>
  <c r="B42" i="10"/>
  <c r="B41" i="10"/>
  <c r="A41" i="10"/>
  <c r="B112" i="9"/>
  <c r="B124" i="9" s="1"/>
  <c r="B136" i="9" s="1"/>
  <c r="B148" i="9" s="1"/>
  <c r="B160" i="9" s="1"/>
  <c r="B172" i="9" s="1"/>
  <c r="B184" i="9" s="1"/>
  <c r="B196" i="9" s="1"/>
  <c r="B108" i="9"/>
  <c r="B120" i="9" s="1"/>
  <c r="B132" i="9" s="1"/>
  <c r="B144" i="9" s="1"/>
  <c r="B156" i="9" s="1"/>
  <c r="B168" i="9" s="1"/>
  <c r="B180" i="9" s="1"/>
  <c r="B192" i="9" s="1"/>
  <c r="B93" i="9"/>
  <c r="B105" i="9" s="1"/>
  <c r="B117" i="9" s="1"/>
  <c r="B129" i="9" s="1"/>
  <c r="B141" i="9" s="1"/>
  <c r="B153" i="9" s="1"/>
  <c r="B165" i="9" s="1"/>
  <c r="B177" i="9" s="1"/>
  <c r="B189" i="9" s="1"/>
  <c r="B86" i="9"/>
  <c r="B98" i="9" s="1"/>
  <c r="B110" i="9" s="1"/>
  <c r="B122" i="9" s="1"/>
  <c r="B134" i="9" s="1"/>
  <c r="B146" i="9" s="1"/>
  <c r="B158" i="9" s="1"/>
  <c r="B170" i="9" s="1"/>
  <c r="B182" i="9" s="1"/>
  <c r="B194" i="9" s="1"/>
  <c r="B82" i="9"/>
  <c r="B94" i="9" s="1"/>
  <c r="B106" i="9" s="1"/>
  <c r="B118" i="9" s="1"/>
  <c r="B130" i="9" s="1"/>
  <c r="B142" i="9" s="1"/>
  <c r="B154" i="9" s="1"/>
  <c r="B166" i="9" s="1"/>
  <c r="B178" i="9" s="1"/>
  <c r="B190" i="9" s="1"/>
  <c r="B78" i="9"/>
  <c r="B90" i="9" s="1"/>
  <c r="B102" i="9" s="1"/>
  <c r="B114" i="9" s="1"/>
  <c r="B126" i="9" s="1"/>
  <c r="B138" i="9" s="1"/>
  <c r="B150" i="9" s="1"/>
  <c r="B162" i="9" s="1"/>
  <c r="B174" i="9" s="1"/>
  <c r="B186" i="9" s="1"/>
  <c r="B76" i="9"/>
  <c r="B88" i="9" s="1"/>
  <c r="B100" i="9" s="1"/>
  <c r="B75" i="9"/>
  <c r="B87" i="9" s="1"/>
  <c r="B99" i="9" s="1"/>
  <c r="B111" i="9" s="1"/>
  <c r="B123" i="9" s="1"/>
  <c r="B135" i="9" s="1"/>
  <c r="B147" i="9" s="1"/>
  <c r="B159" i="9" s="1"/>
  <c r="B171" i="9" s="1"/>
  <c r="B183" i="9" s="1"/>
  <c r="B195" i="9" s="1"/>
  <c r="B74" i="9"/>
  <c r="B73" i="9"/>
  <c r="B85" i="9" s="1"/>
  <c r="B97" i="9" s="1"/>
  <c r="B109" i="9" s="1"/>
  <c r="B121" i="9" s="1"/>
  <c r="B133" i="9" s="1"/>
  <c r="B145" i="9" s="1"/>
  <c r="B157" i="9" s="1"/>
  <c r="B169" i="9" s="1"/>
  <c r="B181" i="9" s="1"/>
  <c r="B193" i="9" s="1"/>
  <c r="B72" i="9"/>
  <c r="B84" i="9" s="1"/>
  <c r="B96" i="9" s="1"/>
  <c r="B71" i="9"/>
  <c r="B83" i="9" s="1"/>
  <c r="B95" i="9" s="1"/>
  <c r="B107" i="9" s="1"/>
  <c r="B119" i="9" s="1"/>
  <c r="B131" i="9" s="1"/>
  <c r="B143" i="9" s="1"/>
  <c r="B155" i="9" s="1"/>
  <c r="B167" i="9" s="1"/>
  <c r="B179" i="9" s="1"/>
  <c r="B191" i="9" s="1"/>
  <c r="B70" i="9"/>
  <c r="B69" i="9"/>
  <c r="B81" i="9" s="1"/>
  <c r="B68" i="9"/>
  <c r="B80" i="9" s="1"/>
  <c r="B92" i="9" s="1"/>
  <c r="B104" i="9" s="1"/>
  <c r="B116" i="9" s="1"/>
  <c r="B128" i="9" s="1"/>
  <c r="B140" i="9" s="1"/>
  <c r="B152" i="9" s="1"/>
  <c r="B164" i="9" s="1"/>
  <c r="B176" i="9" s="1"/>
  <c r="B188" i="9" s="1"/>
  <c r="B67" i="9"/>
  <c r="B79" i="9" s="1"/>
  <c r="B91" i="9" s="1"/>
  <c r="B103" i="9" s="1"/>
  <c r="B115" i="9" s="1"/>
  <c r="B127" i="9" s="1"/>
  <c r="B139" i="9" s="1"/>
  <c r="B151" i="9" s="1"/>
  <c r="B163" i="9" s="1"/>
  <c r="B175" i="9" s="1"/>
  <c r="B187" i="9" s="1"/>
  <c r="B66" i="9"/>
  <c r="B65" i="9"/>
  <c r="B77" i="9" s="1"/>
  <c r="B89" i="9" s="1"/>
  <c r="B101" i="9" s="1"/>
  <c r="B113" i="9" s="1"/>
  <c r="B125" i="9" s="1"/>
  <c r="B137" i="9" s="1"/>
  <c r="B149" i="9" s="1"/>
  <c r="B161" i="9" s="1"/>
  <c r="B173" i="9" s="1"/>
  <c r="B185" i="9" s="1"/>
  <c r="A53" i="9"/>
  <c r="A65" i="9" s="1"/>
  <c r="A77" i="9" s="1"/>
  <c r="A89" i="9" s="1"/>
  <c r="A101" i="9" s="1"/>
  <c r="A113" i="9" s="1"/>
  <c r="A125" i="9" s="1"/>
  <c r="A137" i="9" s="1"/>
  <c r="A149" i="9" s="1"/>
  <c r="A161" i="9" s="1"/>
  <c r="A173" i="9" s="1"/>
  <c r="A185" i="9" s="1"/>
  <c r="B52" i="9"/>
  <c r="B51" i="9"/>
  <c r="B50" i="9"/>
  <c r="B49" i="9"/>
  <c r="B48" i="9"/>
  <c r="B47" i="9"/>
  <c r="B46" i="9"/>
  <c r="B45" i="9"/>
  <c r="B44" i="9"/>
  <c r="B43" i="9"/>
  <c r="B42" i="9"/>
  <c r="B41" i="9"/>
  <c r="A41" i="9"/>
  <c r="B86" i="4"/>
  <c r="B98" i="4" s="1"/>
  <c r="B110" i="4" s="1"/>
  <c r="B122" i="4" s="1"/>
  <c r="B134" i="4" s="1"/>
  <c r="B146" i="4" s="1"/>
  <c r="B158" i="4" s="1"/>
  <c r="B170" i="4" s="1"/>
  <c r="B182" i="4" s="1"/>
  <c r="B194" i="4" s="1"/>
  <c r="B82" i="4"/>
  <c r="B94" i="4" s="1"/>
  <c r="B106" i="4" s="1"/>
  <c r="B118" i="4" s="1"/>
  <c r="B130" i="4" s="1"/>
  <c r="B142" i="4" s="1"/>
  <c r="B154" i="4" s="1"/>
  <c r="B166" i="4" s="1"/>
  <c r="B178" i="4" s="1"/>
  <c r="B190" i="4" s="1"/>
  <c r="B78" i="4"/>
  <c r="B90" i="4" s="1"/>
  <c r="B102" i="4" s="1"/>
  <c r="B114" i="4" s="1"/>
  <c r="B126" i="4" s="1"/>
  <c r="B138" i="4" s="1"/>
  <c r="B150" i="4" s="1"/>
  <c r="B162" i="4" s="1"/>
  <c r="B174" i="4" s="1"/>
  <c r="B186" i="4" s="1"/>
  <c r="B76" i="4"/>
  <c r="B88" i="4" s="1"/>
  <c r="B100" i="4" s="1"/>
  <c r="B112" i="4" s="1"/>
  <c r="B124" i="4" s="1"/>
  <c r="B136" i="4" s="1"/>
  <c r="B148" i="4" s="1"/>
  <c r="B160" i="4" s="1"/>
  <c r="B172" i="4" s="1"/>
  <c r="B184" i="4" s="1"/>
  <c r="B196" i="4" s="1"/>
  <c r="B75" i="4"/>
  <c r="B87" i="4" s="1"/>
  <c r="B99" i="4" s="1"/>
  <c r="B111" i="4" s="1"/>
  <c r="B123" i="4" s="1"/>
  <c r="B135" i="4" s="1"/>
  <c r="B147" i="4" s="1"/>
  <c r="B159" i="4" s="1"/>
  <c r="B171" i="4" s="1"/>
  <c r="B183" i="4" s="1"/>
  <c r="B195" i="4" s="1"/>
  <c r="B74" i="4"/>
  <c r="B73" i="4"/>
  <c r="B85" i="4" s="1"/>
  <c r="B97" i="4" s="1"/>
  <c r="B109" i="4" s="1"/>
  <c r="B121" i="4" s="1"/>
  <c r="B133" i="4" s="1"/>
  <c r="B145" i="4" s="1"/>
  <c r="B157" i="4" s="1"/>
  <c r="B169" i="4" s="1"/>
  <c r="B181" i="4" s="1"/>
  <c r="B193" i="4" s="1"/>
  <c r="B72" i="4"/>
  <c r="B84" i="4" s="1"/>
  <c r="B96" i="4" s="1"/>
  <c r="B108" i="4" s="1"/>
  <c r="B120" i="4" s="1"/>
  <c r="B132" i="4" s="1"/>
  <c r="B144" i="4" s="1"/>
  <c r="B156" i="4" s="1"/>
  <c r="B168" i="4" s="1"/>
  <c r="B180" i="4" s="1"/>
  <c r="B192" i="4" s="1"/>
  <c r="B71" i="4"/>
  <c r="B83" i="4" s="1"/>
  <c r="B95" i="4" s="1"/>
  <c r="B107" i="4" s="1"/>
  <c r="B119" i="4" s="1"/>
  <c r="B131" i="4" s="1"/>
  <c r="B143" i="4" s="1"/>
  <c r="B155" i="4" s="1"/>
  <c r="B167" i="4" s="1"/>
  <c r="B179" i="4" s="1"/>
  <c r="B191" i="4" s="1"/>
  <c r="B70" i="4"/>
  <c r="B69" i="4"/>
  <c r="B81" i="4" s="1"/>
  <c r="B93" i="4" s="1"/>
  <c r="B105" i="4" s="1"/>
  <c r="B117" i="4" s="1"/>
  <c r="B129" i="4" s="1"/>
  <c r="B141" i="4" s="1"/>
  <c r="B153" i="4" s="1"/>
  <c r="B165" i="4" s="1"/>
  <c r="B177" i="4" s="1"/>
  <c r="B189" i="4" s="1"/>
  <c r="B68" i="4"/>
  <c r="B80" i="4" s="1"/>
  <c r="B92" i="4" s="1"/>
  <c r="B104" i="4" s="1"/>
  <c r="B116" i="4" s="1"/>
  <c r="B128" i="4" s="1"/>
  <c r="B140" i="4" s="1"/>
  <c r="B152" i="4" s="1"/>
  <c r="B164" i="4" s="1"/>
  <c r="B176" i="4" s="1"/>
  <c r="B188" i="4" s="1"/>
  <c r="B67" i="4"/>
  <c r="B79" i="4" s="1"/>
  <c r="B91" i="4" s="1"/>
  <c r="B103" i="4" s="1"/>
  <c r="B115" i="4" s="1"/>
  <c r="B127" i="4" s="1"/>
  <c r="B139" i="4" s="1"/>
  <c r="B151" i="4" s="1"/>
  <c r="B163" i="4" s="1"/>
  <c r="B175" i="4" s="1"/>
  <c r="B187" i="4" s="1"/>
  <c r="B66" i="4"/>
  <c r="B65" i="4"/>
  <c r="B77" i="4" s="1"/>
  <c r="B89" i="4" s="1"/>
  <c r="B101" i="4" s="1"/>
  <c r="B113" i="4" s="1"/>
  <c r="B125" i="4" s="1"/>
  <c r="B137" i="4" s="1"/>
  <c r="B149" i="4" s="1"/>
  <c r="B161" i="4" s="1"/>
  <c r="B173" i="4" s="1"/>
  <c r="B185" i="4" s="1"/>
  <c r="A53" i="4"/>
  <c r="A65" i="4" s="1"/>
  <c r="A77" i="4" s="1"/>
  <c r="A89" i="4" s="1"/>
  <c r="A101" i="4" s="1"/>
  <c r="A113" i="4" s="1"/>
  <c r="A125" i="4" s="1"/>
  <c r="A137" i="4" s="1"/>
  <c r="A149" i="4" s="1"/>
  <c r="A161" i="4" s="1"/>
  <c r="A173" i="4" s="1"/>
  <c r="A185" i="4" s="1"/>
  <c r="B52" i="4"/>
  <c r="B51" i="4"/>
  <c r="B50" i="4"/>
  <c r="B49" i="4"/>
  <c r="B48" i="4"/>
  <c r="B47" i="4"/>
  <c r="B46" i="4"/>
  <c r="B45" i="4"/>
  <c r="B44" i="4"/>
  <c r="B43" i="4"/>
  <c r="B42" i="4"/>
  <c r="B41" i="4"/>
  <c r="A41" i="4"/>
</calcChain>
</file>

<file path=xl/sharedStrings.xml><?xml version="1.0" encoding="utf-8"?>
<sst xmlns="http://schemas.openxmlformats.org/spreadsheetml/2006/main" count="544" uniqueCount="87">
  <si>
    <t>G</t>
  </si>
  <si>
    <t>hdom</t>
  </si>
  <si>
    <t>year</t>
  </si>
  <si>
    <t>month</t>
  </si>
  <si>
    <t>N</t>
  </si>
  <si>
    <t>Ndead</t>
  </si>
  <si>
    <t>t (months)</t>
  </si>
  <si>
    <t>Stand initialisation and site factor data</t>
  </si>
  <si>
    <t>Year planted =</t>
  </si>
  <si>
    <t>Latitude =</t>
  </si>
  <si>
    <t>Month planted =</t>
  </si>
  <si>
    <t>November</t>
  </si>
  <si>
    <t>Fertility rating =</t>
  </si>
  <si>
    <t>Initial year =</t>
  </si>
  <si>
    <t>Soil class =</t>
  </si>
  <si>
    <t>sl</t>
  </si>
  <si>
    <t>Initial month =</t>
  </si>
  <si>
    <t>December</t>
  </si>
  <si>
    <t>Maximum ASW =</t>
  </si>
  <si>
    <t>End age =</t>
  </si>
  <si>
    <t>Minimum ASW =</t>
  </si>
  <si>
    <t xml:space="preserve">Station = </t>
  </si>
  <si>
    <t>Year</t>
  </si>
  <si>
    <t>Month</t>
  </si>
  <si>
    <t>Tmax</t>
  </si>
  <si>
    <t>Tmin</t>
  </si>
  <si>
    <t>Rain</t>
  </si>
  <si>
    <t>Pan evap</t>
  </si>
  <si>
    <t>Solar rad</t>
  </si>
  <si>
    <t>Rain Days</t>
  </si>
  <si>
    <t>Frost Days</t>
  </si>
  <si>
    <t>Jan</t>
  </si>
  <si>
    <t>Feb</t>
  </si>
  <si>
    <t>March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</si>
  <si>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</si>
  <si>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</si>
  <si>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</si>
  <si>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</si>
  <si>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</si>
  <si>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</si>
  <si>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</si>
  <si>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</si>
  <si>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</si>
  <si>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Furadouro Yearly data</t>
  </si>
  <si>
    <t>Data from measurements (A004)</t>
  </si>
  <si>
    <t>Data from measurements (A001)</t>
  </si>
  <si>
    <t>Data from measurements (A002)</t>
  </si>
  <si>
    <t>Data from measurements (A003)</t>
  </si>
  <si>
    <t>Vcc</t>
  </si>
  <si>
    <t>Vsc</t>
  </si>
  <si>
    <t>Vccsc</t>
  </si>
  <si>
    <t>Vscsc</t>
  </si>
  <si>
    <t>Vdi_6</t>
  </si>
  <si>
    <t>Vudi_6</t>
  </si>
  <si>
    <t>Ww_ton</t>
  </si>
  <si>
    <t>Wb_ton</t>
  </si>
  <si>
    <t>Wl_ton</t>
  </si>
  <si>
    <t>Wbr_ton</t>
  </si>
  <si>
    <t>Wa_ton</t>
  </si>
  <si>
    <t>Wr_ton</t>
  </si>
  <si>
    <t>m</t>
  </si>
  <si>
    <r>
      <t>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ha</t>
    </r>
    <r>
      <rPr>
        <vertAlign val="superscript"/>
        <sz val="10"/>
        <rFont val="Calibri"/>
        <family val="2"/>
        <scheme val="minor"/>
      </rPr>
      <t>-1</t>
    </r>
  </si>
  <si>
    <r>
      <t>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ha</t>
    </r>
    <r>
      <rPr>
        <vertAlign val="superscript"/>
        <sz val="10"/>
        <rFont val="Calibri"/>
        <family val="2"/>
        <scheme val="minor"/>
      </rPr>
      <t>-1</t>
    </r>
  </si>
  <si>
    <r>
      <t>Mg ha</t>
    </r>
    <r>
      <rPr>
        <vertAlign val="superscript"/>
        <sz val="10"/>
        <rFont val="Calibri"/>
        <family val="2"/>
        <scheme val="minor"/>
      </rPr>
      <t>-1</t>
    </r>
  </si>
  <si>
    <t>year of measurement</t>
  </si>
  <si>
    <t>years</t>
  </si>
  <si>
    <t>t</t>
  </si>
  <si>
    <t>Stand age</t>
  </si>
  <si>
    <r>
      <t>ha</t>
    </r>
    <r>
      <rPr>
        <vertAlign val="superscript"/>
        <sz val="10"/>
        <rFont val="Calibri"/>
        <family val="2"/>
        <scheme val="minor"/>
      </rPr>
      <t>-1</t>
    </r>
  </si>
  <si>
    <t>number of living trees/ha</t>
  </si>
  <si>
    <t>cm</t>
  </si>
  <si>
    <t>dg</t>
  </si>
  <si>
    <t>quadratic mean dbh - diameter of the average tree</t>
  </si>
  <si>
    <t>average height of the dominant trees (dominant height)</t>
  </si>
  <si>
    <t>stand basal area</t>
  </si>
  <si>
    <t xml:space="preserve">stand volume overbark including stump </t>
  </si>
  <si>
    <t xml:space="preserve">stand volume underbark including stump </t>
  </si>
  <si>
    <t xml:space="preserve">stand volume overbark without stump </t>
  </si>
  <si>
    <t xml:space="preserve">stand volume underbark without stump </t>
  </si>
  <si>
    <t>merchantable stand volume underbark considering a top height of 6 cm (without stump)</t>
  </si>
  <si>
    <t>merchantable stand volume overbark considering a top height of 6 cm (without stump)</t>
  </si>
  <si>
    <t>wood biomass for the stand</t>
  </si>
  <si>
    <t>leaves biomass for the stand</t>
  </si>
  <si>
    <t>bark biomass for the stand</t>
  </si>
  <si>
    <t>branches biomass for the stand</t>
  </si>
  <si>
    <t>aboveground biomass for the stand (WW+Wb+Wl+Wbr)</t>
  </si>
  <si>
    <t>root biomass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</si>
</sst>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right"/>
    </xf>
    <xf numFmtId="164" fontId="0" fillId="2" borderId="0" xfId="0" applyNumberFormat="1" applyFill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3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0" fillId="4" borderId="0" xfId="0" quotePrefix="1" applyNumberFormat="1" applyFill="1"/>
    <xf numFmtId="164" fontId="0" fillId="4" borderId="0" xfId="0" quotePrefix="1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0" borderId="0" xfId="0" applyFont="1" applyAlignment="1"/>
    <xf numFmtId="0" fontId="1" fillId="2" borderId="0" xfId="0" applyFont="1" applyFill="1"/>
    <xf numFmtId="0" fontId="1" fillId="2" borderId="0" xfId="1" applyFont="1" applyFill="1"/>
    <xf numFmtId="0" fontId="2" fillId="2" borderId="0" xfId="1" applyFon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6"/>
  <sheetViews>
    <sheetView topLeftCell="E1" zoomScaleNormal="100" workbookViewId="0">
      <selection activeCell="U1" sqref="U1:AD18"/>
    </sheetView>
  </sheetViews>
  <sheetFormatPr defaultRowHeight="12.75" x14ac:dyDescent="0.35"/>
  <sheetData>
    <row r="1" spans="1:30" ht="14.65" x14ac:dyDescent="0.4">
      <c r="A1" s="3" t="s">
        <v>44</v>
      </c>
      <c r="B1" s="4"/>
      <c r="C1" s="4"/>
      <c r="D1" s="4"/>
      <c r="E1" s="4"/>
      <c r="F1" s="21" t="s">
        <v>60</v>
      </c>
      <c r="G1" s="21" t="s">
        <v>61</v>
      </c>
      <c r="H1" s="21" t="s">
        <v>62</v>
      </c>
      <c r="I1" s="21" t="s">
        <v>62</v>
      </c>
      <c r="J1" s="21" t="s">
        <v>62</v>
      </c>
      <c r="K1" s="21" t="s">
        <v>62</v>
      </c>
      <c r="L1" s="21" t="s">
        <v>62</v>
      </c>
      <c r="M1" s="21" t="s">
        <v>62</v>
      </c>
      <c r="N1" s="21" t="s">
        <v>63</v>
      </c>
      <c r="O1" s="21" t="s">
        <v>63</v>
      </c>
      <c r="P1" s="21" t="s">
        <v>63</v>
      </c>
      <c r="Q1" s="21" t="s">
        <v>63</v>
      </c>
      <c r="R1" s="21" t="s">
        <v>63</v>
      </c>
      <c r="S1" s="21" t="s">
        <v>63</v>
      </c>
      <c r="U1" s="24"/>
      <c r="V1" s="3" t="s">
        <v>2</v>
      </c>
      <c r="W1" s="24" t="s">
        <v>64</v>
      </c>
      <c r="X1" s="25"/>
      <c r="Y1" s="25"/>
      <c r="Z1" s="25"/>
      <c r="AA1" s="25"/>
      <c r="AB1" s="25"/>
      <c r="AC1" s="25"/>
      <c r="AD1" s="25"/>
    </row>
    <row r="2" spans="1:30" s="23" customFormat="1" ht="13.15" x14ac:dyDescent="0.4">
      <c r="A2" s="22" t="s">
        <v>2</v>
      </c>
      <c r="B2" s="22" t="s">
        <v>3</v>
      </c>
      <c r="C2" s="22" t="s">
        <v>6</v>
      </c>
      <c r="D2" s="22" t="s">
        <v>4</v>
      </c>
      <c r="E2" s="22" t="s">
        <v>5</v>
      </c>
      <c r="F2" s="19" t="s">
        <v>1</v>
      </c>
      <c r="G2" s="19" t="s">
        <v>0</v>
      </c>
      <c r="H2" s="19" t="s">
        <v>48</v>
      </c>
      <c r="I2" s="19" t="s">
        <v>49</v>
      </c>
      <c r="J2" s="19" t="s">
        <v>50</v>
      </c>
      <c r="K2" s="19" t="s">
        <v>51</v>
      </c>
      <c r="L2" s="19" t="s">
        <v>52</v>
      </c>
      <c r="M2" s="19" t="s">
        <v>53</v>
      </c>
      <c r="N2" s="19" t="s">
        <v>54</v>
      </c>
      <c r="O2" s="19" t="s">
        <v>55</v>
      </c>
      <c r="P2" s="19" t="s">
        <v>56</v>
      </c>
      <c r="Q2" s="19" t="s">
        <v>57</v>
      </c>
      <c r="R2" s="19" t="s">
        <v>58</v>
      </c>
      <c r="S2" s="19" t="s">
        <v>59</v>
      </c>
      <c r="U2" s="21" t="s">
        <v>65</v>
      </c>
      <c r="V2" s="3" t="s">
        <v>66</v>
      </c>
      <c r="W2" s="24" t="s">
        <v>67</v>
      </c>
      <c r="X2" s="26"/>
      <c r="Y2" s="26"/>
      <c r="Z2" s="26"/>
      <c r="AA2" s="26"/>
      <c r="AB2" s="26"/>
      <c r="AC2" s="26"/>
      <c r="AD2" s="26"/>
    </row>
    <row r="3" spans="1:30" ht="14.65" x14ac:dyDescent="0.4">
      <c r="A3" s="4">
        <v>70</v>
      </c>
      <c r="B3" s="4">
        <v>12</v>
      </c>
      <c r="C3" s="4">
        <v>49</v>
      </c>
      <c r="D3" s="4">
        <v>1125</v>
      </c>
      <c r="E3" s="4">
        <v>0</v>
      </c>
      <c r="F3" s="4">
        <v>15.12</v>
      </c>
      <c r="G3" s="4">
        <v>13.299200000000001</v>
      </c>
      <c r="H3" s="4">
        <v>83.187899999999999</v>
      </c>
      <c r="I3" s="4">
        <v>67.203999999999994</v>
      </c>
      <c r="J3" s="4">
        <v>81.486400000000003</v>
      </c>
      <c r="K3" s="4">
        <v>65.985900000000001</v>
      </c>
      <c r="L3" s="4">
        <v>77.015500000000003</v>
      </c>
      <c r="M3" s="4">
        <v>62.385199999999998</v>
      </c>
      <c r="N3" s="4">
        <v>33.591000000000001</v>
      </c>
      <c r="O3" s="4">
        <v>4.8940999999999999</v>
      </c>
      <c r="P3" s="4">
        <v>6.9005000000000001</v>
      </c>
      <c r="Q3" s="4">
        <v>6.0339</v>
      </c>
      <c r="R3" s="4">
        <v>51.419400000000003</v>
      </c>
      <c r="S3" s="4">
        <v>12.788</v>
      </c>
      <c r="U3" s="21" t="s">
        <v>68</v>
      </c>
      <c r="V3" s="3" t="s">
        <v>4</v>
      </c>
      <c r="W3" s="24" t="s">
        <v>69</v>
      </c>
      <c r="X3" s="25"/>
      <c r="Y3" s="25"/>
      <c r="Z3" s="25"/>
      <c r="AA3" s="25"/>
      <c r="AB3" s="25"/>
      <c r="AC3" s="25"/>
      <c r="AD3" s="25"/>
    </row>
    <row r="4" spans="1:30" ht="13.15" x14ac:dyDescent="0.4">
      <c r="A4" s="4">
        <v>71</v>
      </c>
      <c r="B4" s="4">
        <v>8</v>
      </c>
      <c r="C4" s="4">
        <v>57</v>
      </c>
      <c r="D4" s="4">
        <v>1125</v>
      </c>
      <c r="E4" s="4">
        <v>0</v>
      </c>
      <c r="F4" s="4">
        <v>17.760000000000002</v>
      </c>
      <c r="G4" s="4">
        <v>17.1069</v>
      </c>
      <c r="H4" s="4">
        <v>124.28019999999999</v>
      </c>
      <c r="I4" s="4">
        <v>101.20059999999999</v>
      </c>
      <c r="J4" s="4">
        <v>121.9337</v>
      </c>
      <c r="K4" s="4">
        <v>99.500399999999999</v>
      </c>
      <c r="L4" s="4">
        <v>117.9603</v>
      </c>
      <c r="M4" s="4">
        <v>96.299499999999995</v>
      </c>
      <c r="N4" s="4">
        <v>52.343000000000004</v>
      </c>
      <c r="O4" s="4">
        <v>7.0655000000000001</v>
      </c>
      <c r="P4" s="4">
        <v>8.2247000000000003</v>
      </c>
      <c r="Q4" s="4">
        <v>7.8015999999999996</v>
      </c>
      <c r="R4" s="4">
        <v>75.434799999999996</v>
      </c>
      <c r="S4" s="4">
        <v>18.7606</v>
      </c>
      <c r="U4" s="21" t="s">
        <v>70</v>
      </c>
      <c r="V4" s="3" t="s">
        <v>71</v>
      </c>
      <c r="W4" s="24" t="s">
        <v>72</v>
      </c>
      <c r="X4" s="25"/>
      <c r="Y4" s="25"/>
      <c r="Z4" s="25"/>
      <c r="AA4" s="25"/>
      <c r="AB4" s="25"/>
      <c r="AC4" s="25"/>
      <c r="AD4" s="25"/>
    </row>
    <row r="5" spans="1:30" ht="13.15" x14ac:dyDescent="0.4">
      <c r="A5" s="4">
        <v>72</v>
      </c>
      <c r="B5" s="4">
        <v>7</v>
      </c>
      <c r="C5" s="4">
        <v>68</v>
      </c>
      <c r="D5" s="4">
        <v>1114</v>
      </c>
      <c r="E5" s="4">
        <v>11</v>
      </c>
      <c r="F5" s="4">
        <v>19.78</v>
      </c>
      <c r="G5" s="4">
        <v>21.105699999999999</v>
      </c>
      <c r="H5" s="4">
        <v>168.20349999999999</v>
      </c>
      <c r="I5" s="4">
        <v>137.55459999999999</v>
      </c>
      <c r="J5" s="4">
        <v>165.18709999999999</v>
      </c>
      <c r="K5" s="4">
        <v>135.34909999999999</v>
      </c>
      <c r="L5" s="4">
        <v>161.70650000000001</v>
      </c>
      <c r="M5" s="4">
        <v>132.5548</v>
      </c>
      <c r="N5" s="4">
        <v>72.747100000000003</v>
      </c>
      <c r="O5" s="4">
        <v>9.9984999999999999</v>
      </c>
      <c r="P5" s="4">
        <v>9.3663000000000007</v>
      </c>
      <c r="Q5" s="4">
        <v>9.5238999999999994</v>
      </c>
      <c r="R5" s="4">
        <v>101.6358</v>
      </c>
      <c r="S5" s="4">
        <v>25.276800000000001</v>
      </c>
      <c r="U5" s="21" t="s">
        <v>60</v>
      </c>
      <c r="V5" s="3" t="s">
        <v>1</v>
      </c>
      <c r="W5" s="24" t="s">
        <v>73</v>
      </c>
      <c r="X5" s="25"/>
      <c r="Y5" s="25"/>
      <c r="Z5" s="25"/>
      <c r="AA5" s="25"/>
      <c r="AB5" s="25"/>
      <c r="AC5" s="25"/>
      <c r="AD5" s="25"/>
    </row>
    <row r="6" spans="1:30" ht="14.65" x14ac:dyDescent="0.4">
      <c r="A6" s="4">
        <v>73</v>
      </c>
      <c r="B6" s="4">
        <v>9</v>
      </c>
      <c r="C6" s="4">
        <v>82</v>
      </c>
      <c r="D6" s="4">
        <v>1114</v>
      </c>
      <c r="E6" s="4">
        <v>11</v>
      </c>
      <c r="F6" s="4">
        <v>20.56</v>
      </c>
      <c r="G6" s="4">
        <v>25.09</v>
      </c>
      <c r="H6" s="4">
        <v>206.95099999999999</v>
      </c>
      <c r="I6" s="4">
        <v>169.33359999999999</v>
      </c>
      <c r="J6" s="4">
        <v>203.3006</v>
      </c>
      <c r="K6" s="4">
        <v>166.6507</v>
      </c>
      <c r="L6" s="4">
        <v>200.22579999999999</v>
      </c>
      <c r="M6" s="4">
        <v>164.19220000000001</v>
      </c>
      <c r="N6" s="4">
        <v>90.4208</v>
      </c>
      <c r="O6" s="4">
        <v>12.955399999999999</v>
      </c>
      <c r="P6" s="4">
        <v>10.600899999999999</v>
      </c>
      <c r="Q6" s="4">
        <v>11.1502</v>
      </c>
      <c r="R6" s="4">
        <v>125.1272</v>
      </c>
      <c r="S6" s="4">
        <v>31.1191</v>
      </c>
      <c r="U6" s="21" t="s">
        <v>61</v>
      </c>
      <c r="V6" s="3" t="s">
        <v>0</v>
      </c>
      <c r="W6" s="24" t="s">
        <v>74</v>
      </c>
      <c r="X6" s="25"/>
      <c r="Y6" s="25"/>
      <c r="Z6" s="25"/>
      <c r="AA6" s="25"/>
      <c r="AB6" s="25"/>
      <c r="AC6" s="25"/>
      <c r="AD6" s="25"/>
    </row>
    <row r="7" spans="1:30" ht="14.65" x14ac:dyDescent="0.4">
      <c r="A7" s="4">
        <v>74</v>
      </c>
      <c r="B7" s="4">
        <v>6</v>
      </c>
      <c r="C7" s="4">
        <v>91</v>
      </c>
      <c r="D7" s="4">
        <v>1114</v>
      </c>
      <c r="E7" s="4">
        <v>11</v>
      </c>
      <c r="F7" s="4">
        <v>22.94</v>
      </c>
      <c r="G7" s="4">
        <v>27.0517</v>
      </c>
      <c r="H7" s="4">
        <v>246.2098</v>
      </c>
      <c r="I7" s="4">
        <v>202.68989999999999</v>
      </c>
      <c r="J7" s="4">
        <v>242.13509999999999</v>
      </c>
      <c r="K7" s="4">
        <v>199.6721</v>
      </c>
      <c r="L7" s="4">
        <v>239.00110000000001</v>
      </c>
      <c r="M7" s="4">
        <v>197.1592</v>
      </c>
      <c r="N7" s="4">
        <v>110.5742</v>
      </c>
      <c r="O7" s="4">
        <v>15.753500000000001</v>
      </c>
      <c r="P7" s="4">
        <v>10.5824</v>
      </c>
      <c r="Q7" s="4">
        <v>12.046200000000001</v>
      </c>
      <c r="R7" s="4">
        <v>148.9562</v>
      </c>
      <c r="S7" s="4">
        <v>37.045400000000001</v>
      </c>
      <c r="U7" s="21" t="s">
        <v>62</v>
      </c>
      <c r="V7" s="3" t="s">
        <v>48</v>
      </c>
      <c r="W7" s="24" t="s">
        <v>75</v>
      </c>
      <c r="X7" s="25"/>
      <c r="Y7" s="25"/>
      <c r="Z7" s="25"/>
      <c r="AA7" s="25"/>
      <c r="AB7" s="25"/>
      <c r="AC7" s="25"/>
      <c r="AD7" s="25"/>
    </row>
    <row r="8" spans="1:30" ht="14.65" x14ac:dyDescent="0.4">
      <c r="A8" s="4">
        <v>75</v>
      </c>
      <c r="B8" s="4">
        <v>7</v>
      </c>
      <c r="C8" s="4">
        <v>104</v>
      </c>
      <c r="D8" s="4">
        <v>1114</v>
      </c>
      <c r="E8" s="4">
        <v>11</v>
      </c>
      <c r="F8" s="4">
        <v>23.22</v>
      </c>
      <c r="G8" s="4">
        <v>29.357700000000001</v>
      </c>
      <c r="H8" s="4">
        <v>272.27319999999997</v>
      </c>
      <c r="I8" s="4">
        <v>224.2561</v>
      </c>
      <c r="J8" s="4">
        <v>267.81400000000002</v>
      </c>
      <c r="K8" s="4">
        <v>220.9444</v>
      </c>
      <c r="L8" s="4">
        <v>264.79739999999998</v>
      </c>
      <c r="M8" s="4">
        <v>218.52789999999999</v>
      </c>
      <c r="N8" s="4">
        <v>122.9592</v>
      </c>
      <c r="O8" s="4">
        <v>17.827200000000001</v>
      </c>
      <c r="P8" s="4">
        <v>11.232200000000001</v>
      </c>
      <c r="Q8" s="4">
        <v>12.98</v>
      </c>
      <c r="R8" s="4">
        <v>164.99870000000001</v>
      </c>
      <c r="S8" s="4">
        <v>41.035200000000003</v>
      </c>
      <c r="U8" s="21" t="s">
        <v>62</v>
      </c>
      <c r="V8" s="3" t="s">
        <v>49</v>
      </c>
      <c r="W8" s="24" t="s">
        <v>76</v>
      </c>
      <c r="X8" s="25"/>
      <c r="Y8" s="25"/>
      <c r="Z8" s="25"/>
      <c r="AA8" s="25"/>
      <c r="AB8" s="25"/>
      <c r="AC8" s="25"/>
      <c r="AD8" s="25"/>
    </row>
    <row r="9" spans="1:30" ht="14.65" x14ac:dyDescent="0.4">
      <c r="A9" s="4">
        <v>76</v>
      </c>
      <c r="B9" s="4">
        <v>5</v>
      </c>
      <c r="C9" s="4">
        <v>114</v>
      </c>
      <c r="D9" s="4">
        <v>1114</v>
      </c>
      <c r="E9" s="4">
        <v>11</v>
      </c>
      <c r="F9" s="4">
        <v>24.28</v>
      </c>
      <c r="G9" s="4">
        <v>31.040500000000002</v>
      </c>
      <c r="H9" s="4">
        <v>299.07260000000002</v>
      </c>
      <c r="I9" s="4">
        <v>246.82470000000001</v>
      </c>
      <c r="J9" s="4">
        <v>294.29399999999998</v>
      </c>
      <c r="K9" s="4">
        <v>243.26259999999999</v>
      </c>
      <c r="L9" s="4">
        <v>291.34949999999998</v>
      </c>
      <c r="M9" s="4">
        <v>240.905</v>
      </c>
      <c r="N9" s="4">
        <v>136.50309999999999</v>
      </c>
      <c r="O9" s="4">
        <v>19.924900000000001</v>
      </c>
      <c r="P9" s="4">
        <v>11.4</v>
      </c>
      <c r="Q9" s="4">
        <v>13.6913</v>
      </c>
      <c r="R9" s="4">
        <v>181.51939999999999</v>
      </c>
      <c r="S9" s="4">
        <v>45.143900000000002</v>
      </c>
      <c r="U9" s="21" t="s">
        <v>62</v>
      </c>
      <c r="V9" s="3" t="s">
        <v>50</v>
      </c>
      <c r="W9" s="24" t="s">
        <v>77</v>
      </c>
      <c r="X9" s="25"/>
      <c r="Y9" s="25"/>
      <c r="Z9" s="25"/>
      <c r="AA9" s="25"/>
      <c r="AB9" s="25"/>
      <c r="AC9" s="25"/>
      <c r="AD9" s="25"/>
    </row>
    <row r="10" spans="1:30" ht="14.65" x14ac:dyDescent="0.4">
      <c r="A10" s="4">
        <v>77</v>
      </c>
      <c r="B10" s="4">
        <v>5</v>
      </c>
      <c r="C10" s="4">
        <v>126</v>
      </c>
      <c r="D10" s="4">
        <v>1114</v>
      </c>
      <c r="E10" s="4">
        <v>11</v>
      </c>
      <c r="F10" s="4">
        <v>24.44</v>
      </c>
      <c r="G10" s="4">
        <v>32.3127</v>
      </c>
      <c r="H10" s="4">
        <v>313.15019999999998</v>
      </c>
      <c r="I10" s="4">
        <v>258.43610000000001</v>
      </c>
      <c r="J10" s="4">
        <v>308.16070000000002</v>
      </c>
      <c r="K10" s="4">
        <v>254.71209999999999</v>
      </c>
      <c r="L10" s="4">
        <v>305.28070000000002</v>
      </c>
      <c r="M10" s="4">
        <v>252.40799999999999</v>
      </c>
      <c r="N10" s="4">
        <v>143.1876</v>
      </c>
      <c r="O10" s="4">
        <v>21.119599999999998</v>
      </c>
      <c r="P10" s="4">
        <v>11.68</v>
      </c>
      <c r="Q10" s="4">
        <v>14.150499999999999</v>
      </c>
      <c r="R10" s="4">
        <v>190.1378</v>
      </c>
      <c r="S10" s="4">
        <v>47.287300000000002</v>
      </c>
      <c r="U10" s="21" t="s">
        <v>62</v>
      </c>
      <c r="V10" s="3" t="s">
        <v>51</v>
      </c>
      <c r="W10" s="24" t="s">
        <v>78</v>
      </c>
      <c r="X10" s="25"/>
      <c r="Y10" s="25"/>
      <c r="Z10" s="25"/>
      <c r="AA10" s="25"/>
      <c r="AB10" s="25"/>
      <c r="AC10" s="25"/>
      <c r="AD10" s="25"/>
    </row>
    <row r="11" spans="1:30" ht="14.65" x14ac:dyDescent="0.4">
      <c r="A11" s="4">
        <v>78</v>
      </c>
      <c r="B11" s="4">
        <v>6</v>
      </c>
      <c r="C11" s="4">
        <v>139</v>
      </c>
      <c r="D11" s="4">
        <v>1114</v>
      </c>
      <c r="E11" s="4">
        <v>11</v>
      </c>
      <c r="F11" s="4">
        <v>29.61</v>
      </c>
      <c r="G11" s="4">
        <v>34.823399999999999</v>
      </c>
      <c r="H11" s="4">
        <v>407.22890000000001</v>
      </c>
      <c r="I11" s="4">
        <v>340.22030000000001</v>
      </c>
      <c r="J11" s="4">
        <v>401.60300000000001</v>
      </c>
      <c r="K11" s="4">
        <v>335.95859999999999</v>
      </c>
      <c r="L11" s="4">
        <v>398.39870000000002</v>
      </c>
      <c r="M11" s="4">
        <v>333.37419999999997</v>
      </c>
      <c r="N11" s="4">
        <v>196.23179999999999</v>
      </c>
      <c r="O11" s="4">
        <v>28.197500000000002</v>
      </c>
      <c r="P11" s="4">
        <v>10.7151</v>
      </c>
      <c r="Q11" s="4">
        <v>15.494</v>
      </c>
      <c r="R11" s="4">
        <v>250.63829999999999</v>
      </c>
      <c r="S11" s="4">
        <v>62.3337</v>
      </c>
      <c r="U11" s="21" t="s">
        <v>62</v>
      </c>
      <c r="V11" s="3" t="s">
        <v>52</v>
      </c>
      <c r="W11" s="24" t="s">
        <v>79</v>
      </c>
      <c r="X11" s="25"/>
      <c r="Y11" s="25"/>
      <c r="Z11" s="25"/>
      <c r="AA11" s="25"/>
      <c r="AB11" s="25"/>
      <c r="AC11" s="25"/>
      <c r="AD11" s="25"/>
    </row>
    <row r="12" spans="1:30" ht="14.65" x14ac:dyDescent="0.4">
      <c r="A12" s="4">
        <v>79</v>
      </c>
      <c r="B12" s="4">
        <v>6</v>
      </c>
      <c r="C12" s="4">
        <v>151</v>
      </c>
      <c r="D12" s="4">
        <v>1114</v>
      </c>
      <c r="E12" s="4">
        <v>11</v>
      </c>
      <c r="F12" s="4">
        <v>31.13</v>
      </c>
      <c r="G12" s="4">
        <v>37.074199999999998</v>
      </c>
      <c r="H12" s="4">
        <v>441.98079999999999</v>
      </c>
      <c r="I12" s="4">
        <v>369.50349999999997</v>
      </c>
      <c r="J12" s="4">
        <v>435.96460000000002</v>
      </c>
      <c r="K12" s="4">
        <v>364.93090000000001</v>
      </c>
      <c r="L12" s="4">
        <v>432.88819999999998</v>
      </c>
      <c r="M12" s="4">
        <v>362.45260000000002</v>
      </c>
      <c r="N12" s="4">
        <v>214.34970000000001</v>
      </c>
      <c r="O12" s="4">
        <v>31.345400000000001</v>
      </c>
      <c r="P12" s="4">
        <v>10.603199999999999</v>
      </c>
      <c r="Q12" s="4">
        <v>16.281099999999999</v>
      </c>
      <c r="R12" s="4">
        <v>272.57940000000002</v>
      </c>
      <c r="S12" s="4">
        <v>67.790499999999994</v>
      </c>
      <c r="U12" s="21" t="s">
        <v>62</v>
      </c>
      <c r="V12" s="3" t="s">
        <v>53</v>
      </c>
      <c r="W12" s="24" t="s">
        <v>80</v>
      </c>
      <c r="X12" s="25"/>
      <c r="Y12" s="25"/>
      <c r="Z12" s="25"/>
      <c r="AA12" s="25"/>
      <c r="AB12" s="25"/>
      <c r="AC12" s="25"/>
      <c r="AD12" s="25"/>
    </row>
    <row r="13" spans="1:30" ht="14.65" x14ac:dyDescent="0.4">
      <c r="A13" s="4">
        <v>80</v>
      </c>
      <c r="B13" s="4">
        <v>8</v>
      </c>
      <c r="C13" s="4">
        <v>165</v>
      </c>
      <c r="D13" s="4">
        <v>1102</v>
      </c>
      <c r="E13" s="4">
        <v>22</v>
      </c>
      <c r="F13" s="4">
        <v>32.94</v>
      </c>
      <c r="G13" s="4">
        <v>38.424100000000003</v>
      </c>
      <c r="H13" s="4">
        <v>492.87540000000001</v>
      </c>
      <c r="I13" s="4">
        <v>413.90199999999999</v>
      </c>
      <c r="J13" s="4">
        <v>486.55860000000001</v>
      </c>
      <c r="K13" s="4">
        <v>409.06880000000001</v>
      </c>
      <c r="L13" s="4">
        <v>483.3707</v>
      </c>
      <c r="M13" s="4">
        <v>406.48989999999998</v>
      </c>
      <c r="N13" s="4">
        <v>243.8124</v>
      </c>
      <c r="O13" s="4">
        <v>35.471600000000002</v>
      </c>
      <c r="P13" s="4">
        <v>10.3843</v>
      </c>
      <c r="Q13" s="4">
        <v>17.0382</v>
      </c>
      <c r="R13" s="4">
        <v>306.70650000000001</v>
      </c>
      <c r="S13" s="4">
        <v>76.277900000000002</v>
      </c>
      <c r="U13" s="21" t="s">
        <v>63</v>
      </c>
      <c r="V13" s="3" t="s">
        <v>54</v>
      </c>
      <c r="W13" s="24" t="s">
        <v>81</v>
      </c>
      <c r="X13" s="25"/>
      <c r="Y13" s="25"/>
      <c r="Z13" s="25"/>
      <c r="AA13" s="25"/>
      <c r="AB13" s="25"/>
      <c r="AC13" s="25"/>
      <c r="AD13" s="25"/>
    </row>
    <row r="14" spans="1:30" ht="14.65" x14ac:dyDescent="0.4">
      <c r="A14" s="4">
        <v>81</v>
      </c>
      <c r="B14" s="4">
        <v>8</v>
      </c>
      <c r="C14" s="4">
        <v>177</v>
      </c>
      <c r="D14" s="4">
        <v>1102</v>
      </c>
      <c r="E14" s="4">
        <v>22</v>
      </c>
      <c r="F14" s="4">
        <v>33.78</v>
      </c>
      <c r="G14" s="4">
        <v>39.4589</v>
      </c>
      <c r="H14" s="4">
        <v>517.59469999999999</v>
      </c>
      <c r="I14" s="4">
        <v>435.19200000000001</v>
      </c>
      <c r="J14" s="4">
        <v>511.08550000000002</v>
      </c>
      <c r="K14" s="4">
        <v>430.19869999999997</v>
      </c>
      <c r="L14" s="4">
        <v>507.88929999999999</v>
      </c>
      <c r="M14" s="4">
        <v>427.61180000000002</v>
      </c>
      <c r="N14" s="4">
        <v>257.67149999999998</v>
      </c>
      <c r="O14" s="4">
        <v>37.624400000000001</v>
      </c>
      <c r="P14" s="4">
        <v>10.291499999999999</v>
      </c>
      <c r="Q14" s="4">
        <v>17.45</v>
      </c>
      <c r="R14" s="4">
        <v>323.03739999999999</v>
      </c>
      <c r="S14" s="4">
        <v>80.339399999999998</v>
      </c>
      <c r="U14" s="21" t="s">
        <v>63</v>
      </c>
      <c r="V14" s="3" t="s">
        <v>55</v>
      </c>
      <c r="W14" s="24" t="s">
        <v>82</v>
      </c>
      <c r="X14" s="25"/>
      <c r="Y14" s="25"/>
      <c r="Z14" s="25"/>
      <c r="AA14" s="25"/>
      <c r="AB14" s="25"/>
      <c r="AC14" s="25"/>
      <c r="AD14" s="25"/>
    </row>
    <row r="15" spans="1:30" ht="14.65" x14ac:dyDescent="0.4">
      <c r="A15" s="4">
        <v>82</v>
      </c>
      <c r="B15" s="4">
        <v>6</v>
      </c>
      <c r="C15" s="4">
        <v>187</v>
      </c>
      <c r="D15" s="4">
        <v>1080</v>
      </c>
      <c r="E15" s="4">
        <v>45</v>
      </c>
      <c r="F15" s="4">
        <v>33.78</v>
      </c>
      <c r="G15" s="4">
        <v>41.1935</v>
      </c>
      <c r="H15" s="4">
        <v>539.60709999999995</v>
      </c>
      <c r="I15" s="4">
        <v>453.43470000000002</v>
      </c>
      <c r="J15" s="4">
        <v>532.79719999999998</v>
      </c>
      <c r="K15" s="4">
        <v>448.20490000000001</v>
      </c>
      <c r="L15" s="4">
        <v>529.80889999999999</v>
      </c>
      <c r="M15" s="4">
        <v>445.79289999999997</v>
      </c>
      <c r="N15" s="4">
        <v>268.5523</v>
      </c>
      <c r="O15" s="4">
        <v>39.738199999999999</v>
      </c>
      <c r="P15" s="4">
        <v>10.7112</v>
      </c>
      <c r="Q15" s="4">
        <v>18.265499999999999</v>
      </c>
      <c r="R15" s="4">
        <v>337.26729999999998</v>
      </c>
      <c r="S15" s="4">
        <v>83.878399999999999</v>
      </c>
      <c r="U15" s="21" t="s">
        <v>63</v>
      </c>
      <c r="V15" s="3" t="s">
        <v>56</v>
      </c>
      <c r="W15" s="24" t="s">
        <v>83</v>
      </c>
      <c r="X15" s="25"/>
      <c r="Y15" s="25"/>
      <c r="Z15" s="25"/>
      <c r="AA15" s="25"/>
      <c r="AB15" s="25"/>
      <c r="AC15" s="25"/>
      <c r="AD15" s="25"/>
    </row>
    <row r="16" spans="1:30" ht="14.65" x14ac:dyDescent="0.4">
      <c r="O16" s="2"/>
      <c r="U16" s="21" t="s">
        <v>63</v>
      </c>
      <c r="V16" s="3" t="s">
        <v>57</v>
      </c>
      <c r="W16" s="24" t="s">
        <v>84</v>
      </c>
      <c r="X16" s="25"/>
      <c r="Y16" s="25"/>
      <c r="Z16" s="25"/>
      <c r="AA16" s="25"/>
      <c r="AB16" s="25"/>
      <c r="AC16" s="25"/>
      <c r="AD16" s="25"/>
    </row>
    <row r="17" spans="1:30" ht="14.65" x14ac:dyDescent="0.4">
      <c r="U17" s="21" t="s">
        <v>63</v>
      </c>
      <c r="V17" s="3" t="s">
        <v>58</v>
      </c>
      <c r="W17" s="24" t="s">
        <v>85</v>
      </c>
      <c r="X17" s="25"/>
      <c r="Y17" s="25"/>
      <c r="Z17" s="25"/>
      <c r="AA17" s="25"/>
      <c r="AB17" s="25"/>
      <c r="AC17" s="25"/>
      <c r="AD17" s="25"/>
    </row>
    <row r="18" spans="1:30" ht="14.65" x14ac:dyDescent="0.4">
      <c r="A18" s="7" t="s">
        <v>7</v>
      </c>
      <c r="B18" s="8"/>
      <c r="C18" s="8"/>
      <c r="D18" s="8"/>
      <c r="E18" s="8"/>
      <c r="F18" s="8"/>
      <c r="U18" s="21" t="s">
        <v>63</v>
      </c>
      <c r="V18" s="3" t="s">
        <v>59</v>
      </c>
      <c r="W18" s="24" t="s">
        <v>86</v>
      </c>
      <c r="X18" s="25"/>
      <c r="Y18" s="25"/>
      <c r="Z18" s="25"/>
      <c r="AA18" s="25"/>
      <c r="AB18" s="25"/>
      <c r="AC18" s="25"/>
      <c r="AD18" s="25"/>
    </row>
    <row r="19" spans="1:30" x14ac:dyDescent="0.35">
      <c r="A19" s="8"/>
      <c r="B19" s="9" t="s">
        <v>8</v>
      </c>
      <c r="C19" s="8">
        <v>1966</v>
      </c>
      <c r="D19" s="8"/>
      <c r="E19" s="9" t="s">
        <v>9</v>
      </c>
      <c r="F19" s="8">
        <v>39</v>
      </c>
    </row>
    <row r="20" spans="1:30" x14ac:dyDescent="0.35">
      <c r="A20" s="8"/>
      <c r="B20" s="9" t="s">
        <v>10</v>
      </c>
      <c r="C20" s="8" t="s">
        <v>11</v>
      </c>
      <c r="D20" s="8"/>
      <c r="E20" s="9" t="s">
        <v>12</v>
      </c>
      <c r="F20" s="8">
        <v>0.7</v>
      </c>
    </row>
    <row r="21" spans="1:30" x14ac:dyDescent="0.35">
      <c r="A21" s="8"/>
      <c r="B21" s="9" t="s">
        <v>13</v>
      </c>
      <c r="C21" s="8">
        <v>4.0999999999999996</v>
      </c>
      <c r="D21" s="8"/>
      <c r="E21" s="9" t="s">
        <v>14</v>
      </c>
      <c r="F21" s="9" t="s">
        <v>15</v>
      </c>
    </row>
    <row r="22" spans="1:30" x14ac:dyDescent="0.35">
      <c r="A22" s="8"/>
      <c r="B22" s="9" t="s">
        <v>16</v>
      </c>
      <c r="C22" s="8" t="s">
        <v>17</v>
      </c>
      <c r="D22" s="8"/>
      <c r="E22" s="9" t="s">
        <v>18</v>
      </c>
      <c r="F22" s="8">
        <v>250</v>
      </c>
    </row>
    <row r="23" spans="1:30" x14ac:dyDescent="0.35">
      <c r="A23" s="8"/>
      <c r="B23" s="9" t="s">
        <v>19</v>
      </c>
      <c r="C23" s="8">
        <v>15.6</v>
      </c>
      <c r="D23" s="8"/>
      <c r="E23" s="9" t="s">
        <v>20</v>
      </c>
      <c r="F23" s="8">
        <v>0</v>
      </c>
    </row>
    <row r="27" spans="1:30" ht="13.15" x14ac:dyDescent="0.4">
      <c r="A27" s="10" t="s">
        <v>21</v>
      </c>
      <c r="B27" s="11" t="s">
        <v>43</v>
      </c>
      <c r="C27" s="12"/>
      <c r="D27" s="12"/>
      <c r="E27" s="12"/>
      <c r="F27" s="12"/>
      <c r="G27" s="12"/>
      <c r="H27" s="12"/>
      <c r="I27" s="12"/>
    </row>
    <row r="28" spans="1:30" ht="26.25" x14ac:dyDescent="0.35">
      <c r="A28" s="13" t="s">
        <v>22</v>
      </c>
      <c r="B28" s="13" t="s">
        <v>23</v>
      </c>
      <c r="C28" s="14" t="s">
        <v>24</v>
      </c>
      <c r="D28" s="14" t="s">
        <v>25</v>
      </c>
      <c r="E28" s="14" t="s">
        <v>26</v>
      </c>
      <c r="F28" s="14" t="s">
        <v>27</v>
      </c>
      <c r="G28" s="14" t="s">
        <v>28</v>
      </c>
      <c r="H28" s="14" t="s">
        <v>29</v>
      </c>
      <c r="I28" s="14" t="s">
        <v>30</v>
      </c>
    </row>
    <row r="29" spans="1:30" ht="13.15" x14ac:dyDescent="0.4">
      <c r="A29" s="15">
        <v>1990</v>
      </c>
      <c r="B29" s="15" t="s">
        <v>31</v>
      </c>
      <c r="C29" s="16">
        <v>12.899999618530273</v>
      </c>
      <c r="D29" s="16">
        <v>4.3000001907348633</v>
      </c>
      <c r="E29" s="16">
        <v>181.69999694824219</v>
      </c>
      <c r="F29" s="16">
        <v>33.799999237060547</v>
      </c>
      <c r="G29" s="16">
        <v>6.119999885559082</v>
      </c>
      <c r="H29" s="16">
        <v>13</v>
      </c>
      <c r="I29" s="16">
        <v>17</v>
      </c>
    </row>
    <row r="30" spans="1:30" ht="13.15" x14ac:dyDescent="0.4">
      <c r="A30" s="15"/>
      <c r="B30" s="15" t="s">
        <v>32</v>
      </c>
      <c r="C30" s="16">
        <v>15.399999618530273</v>
      </c>
      <c r="D30" s="16">
        <v>8.8000001907348633</v>
      </c>
      <c r="E30" s="16">
        <v>90.5</v>
      </c>
      <c r="F30" s="16">
        <v>38.900001525878906</v>
      </c>
      <c r="G30" s="16">
        <v>8.2390003204345703</v>
      </c>
      <c r="H30" s="16">
        <v>12</v>
      </c>
      <c r="I30" s="16">
        <v>0</v>
      </c>
    </row>
    <row r="31" spans="1:30" ht="13.15" x14ac:dyDescent="0.4">
      <c r="A31" s="15"/>
      <c r="B31" s="15" t="s">
        <v>33</v>
      </c>
      <c r="C31" s="16">
        <v>19.799999237060547</v>
      </c>
      <c r="D31" s="16">
        <v>8.1999998092651367</v>
      </c>
      <c r="E31" s="16">
        <v>27.399999618530273</v>
      </c>
      <c r="F31" s="16">
        <v>122.09999847412109</v>
      </c>
      <c r="G31" s="16">
        <v>16.325000762939453</v>
      </c>
      <c r="H31" s="16">
        <v>3</v>
      </c>
      <c r="I31" s="16">
        <v>4</v>
      </c>
    </row>
    <row r="32" spans="1:30" ht="13.15" x14ac:dyDescent="0.4">
      <c r="A32" s="15"/>
      <c r="B32" s="15" t="s">
        <v>34</v>
      </c>
      <c r="C32" s="16">
        <v>17.200000762939453</v>
      </c>
      <c r="D32" s="16">
        <v>7.3000001907348633</v>
      </c>
      <c r="E32" s="16">
        <v>70.199996948242188</v>
      </c>
      <c r="F32" s="16">
        <v>100.90000152587891</v>
      </c>
      <c r="G32" s="16">
        <v>19.201999664306641</v>
      </c>
      <c r="H32" s="16">
        <v>6</v>
      </c>
      <c r="I32" s="16">
        <v>3</v>
      </c>
    </row>
    <row r="33" spans="1:9" ht="13.15" x14ac:dyDescent="0.4">
      <c r="A33" s="15"/>
      <c r="B33" s="15" t="s">
        <v>35</v>
      </c>
      <c r="C33" s="16">
        <v>23.600000381469727</v>
      </c>
      <c r="D33" s="16">
        <v>11.600000381469727</v>
      </c>
      <c r="E33" s="16">
        <v>26</v>
      </c>
      <c r="F33" s="16">
        <v>101.09999847412109</v>
      </c>
      <c r="G33" s="16">
        <v>25.420999526977539</v>
      </c>
      <c r="H33" s="16">
        <v>5</v>
      </c>
      <c r="I33" s="16">
        <v>0</v>
      </c>
    </row>
    <row r="34" spans="1:9" ht="13.15" x14ac:dyDescent="0.4">
      <c r="A34" s="15"/>
      <c r="B34" s="15" t="s">
        <v>36</v>
      </c>
      <c r="C34" s="16">
        <v>24.100000381469727</v>
      </c>
      <c r="D34" s="16">
        <v>13.100000381469727</v>
      </c>
      <c r="E34" s="16">
        <v>31.5</v>
      </c>
      <c r="F34" s="16">
        <v>74</v>
      </c>
      <c r="G34" s="16">
        <v>25.374000549316406</v>
      </c>
      <c r="H34" s="16">
        <v>7</v>
      </c>
      <c r="I34" s="16">
        <v>0</v>
      </c>
    </row>
    <row r="35" spans="1:9" ht="13.15" x14ac:dyDescent="0.4">
      <c r="A35" s="15"/>
      <c r="B35" s="15" t="s">
        <v>37</v>
      </c>
      <c r="C35" s="16">
        <v>30.200000762939453</v>
      </c>
      <c r="D35" s="16">
        <v>16.399999618530273</v>
      </c>
      <c r="E35" s="16">
        <v>5.5999999046325684</v>
      </c>
      <c r="F35" s="16">
        <v>132.10000610351563</v>
      </c>
      <c r="G35" s="16">
        <v>24.281000137329102</v>
      </c>
      <c r="H35" s="16">
        <v>1</v>
      </c>
      <c r="I35" s="16">
        <v>0</v>
      </c>
    </row>
    <row r="36" spans="1:9" ht="13.15" x14ac:dyDescent="0.4">
      <c r="A36" s="15"/>
      <c r="B36" s="15" t="s">
        <v>38</v>
      </c>
      <c r="C36" s="16">
        <v>29.399999618530273</v>
      </c>
      <c r="D36" s="16">
        <v>14.800000190734863</v>
      </c>
      <c r="E36" s="16">
        <v>24.5</v>
      </c>
      <c r="F36" s="16">
        <v>111.90000152587891</v>
      </c>
      <c r="G36" s="16">
        <v>22.163999557495117</v>
      </c>
      <c r="H36" s="16">
        <v>1</v>
      </c>
      <c r="I36" s="16">
        <v>0</v>
      </c>
    </row>
    <row r="37" spans="1:9" ht="13.15" x14ac:dyDescent="0.4">
      <c r="A37" s="15"/>
      <c r="B37" s="15" t="s">
        <v>39</v>
      </c>
      <c r="C37" s="16">
        <v>26.700000762939453</v>
      </c>
      <c r="D37" s="16">
        <v>14.600000381469727</v>
      </c>
      <c r="E37" s="16">
        <v>54.299999237060547</v>
      </c>
      <c r="F37" s="16">
        <v>75.5</v>
      </c>
      <c r="G37" s="16">
        <v>17.775999069213867</v>
      </c>
      <c r="H37" s="16">
        <v>5</v>
      </c>
      <c r="I37" s="16">
        <v>0</v>
      </c>
    </row>
    <row r="38" spans="1:9" ht="13.15" x14ac:dyDescent="0.4">
      <c r="A38" s="15"/>
      <c r="B38" s="15" t="s">
        <v>40</v>
      </c>
      <c r="C38" s="16">
        <v>19.5</v>
      </c>
      <c r="D38" s="16">
        <v>10.800000190734863</v>
      </c>
      <c r="E38" s="16">
        <v>341.60000610351563</v>
      </c>
      <c r="F38" s="16">
        <v>50.200000762939453</v>
      </c>
      <c r="G38" s="16">
        <v>10.430999755859375</v>
      </c>
      <c r="H38" s="16">
        <v>19</v>
      </c>
      <c r="I38" s="16">
        <v>0</v>
      </c>
    </row>
    <row r="39" spans="1:9" ht="13.15" x14ac:dyDescent="0.4">
      <c r="A39" s="15"/>
      <c r="B39" s="15" t="s">
        <v>41</v>
      </c>
      <c r="C39" s="16">
        <v>16</v>
      </c>
      <c r="D39" s="16">
        <v>5.5</v>
      </c>
      <c r="E39" s="16">
        <v>85.300003051757813</v>
      </c>
      <c r="F39" s="16">
        <v>38.700000762939453</v>
      </c>
      <c r="G39" s="16">
        <v>7.9380002021789551</v>
      </c>
      <c r="H39" s="16">
        <v>10</v>
      </c>
      <c r="I39" s="16">
        <v>6</v>
      </c>
    </row>
    <row r="40" spans="1:9" ht="13.15" x14ac:dyDescent="0.4">
      <c r="A40" s="15"/>
      <c r="B40" s="15" t="s">
        <v>42</v>
      </c>
      <c r="C40" s="16">
        <v>13.100000381469727</v>
      </c>
      <c r="D40" s="16">
        <v>4.1999998092651367</v>
      </c>
      <c r="E40" s="16">
        <v>104.69999694824219</v>
      </c>
      <c r="F40" s="16">
        <v>60.099998474121094</v>
      </c>
      <c r="G40" s="16">
        <v>5.6739997863769531</v>
      </c>
      <c r="H40" s="16">
        <v>11</v>
      </c>
      <c r="I40" s="16">
        <v>16</v>
      </c>
    </row>
    <row r="41" spans="1:9" ht="13.15" x14ac:dyDescent="0.4">
      <c r="A41" s="15">
        <f>A29+1</f>
        <v>1991</v>
      </c>
      <c r="B41" s="15" t="str">
        <f t="shared" ref="B41:B52" si="0">B29</f>
        <v>Jan</v>
      </c>
      <c r="C41" s="16">
        <v>12.800000190734863</v>
      </c>
      <c r="D41" s="16">
        <v>4.4000000953674316</v>
      </c>
      <c r="E41" s="16">
        <v>210.19999694824219</v>
      </c>
      <c r="F41" s="16">
        <v>43.099998474121094</v>
      </c>
      <c r="G41" s="16">
        <v>6.5409998893737793</v>
      </c>
      <c r="H41" s="16">
        <v>14</v>
      </c>
      <c r="I41" s="16">
        <v>12</v>
      </c>
    </row>
    <row r="42" spans="1:9" ht="13.15" x14ac:dyDescent="0.4">
      <c r="A42" s="15"/>
      <c r="B42" s="15" t="str">
        <f t="shared" si="0"/>
        <v>Feb</v>
      </c>
      <c r="C42" s="16">
        <v>12.600000381469727</v>
      </c>
      <c r="D42" s="16">
        <v>3.4000000953674316</v>
      </c>
      <c r="E42" s="16">
        <v>152.19999694824219</v>
      </c>
      <c r="F42" s="16">
        <v>47.400001525878906</v>
      </c>
      <c r="G42" s="16">
        <v>9.9969997406005859</v>
      </c>
      <c r="H42" s="16">
        <v>12</v>
      </c>
      <c r="I42" s="16">
        <v>11</v>
      </c>
    </row>
    <row r="43" spans="1:9" ht="13.15" x14ac:dyDescent="0.4">
      <c r="A43" s="15"/>
      <c r="B43" s="15" t="str">
        <f t="shared" si="0"/>
        <v>March</v>
      </c>
      <c r="C43" s="16">
        <v>14.800000190734863</v>
      </c>
      <c r="D43" s="16">
        <v>7.8000001907348633</v>
      </c>
      <c r="E43" s="16">
        <v>256.39999389648438</v>
      </c>
      <c r="F43" s="16">
        <v>56.900001525878906</v>
      </c>
      <c r="G43" s="16">
        <v>11.803999900817871</v>
      </c>
      <c r="H43" s="16">
        <v>19</v>
      </c>
      <c r="I43" s="16">
        <v>0</v>
      </c>
    </row>
    <row r="44" spans="1:9" ht="13.15" x14ac:dyDescent="0.4">
      <c r="A44" s="15"/>
      <c r="B44" s="15" t="str">
        <f t="shared" si="0"/>
        <v>April</v>
      </c>
      <c r="C44" s="16">
        <v>17.899999618530273</v>
      </c>
      <c r="D44" s="16">
        <v>7.1999998092651367</v>
      </c>
      <c r="E44" s="16">
        <v>40.799999237060547</v>
      </c>
      <c r="F44" s="16">
        <v>91.699996948242188</v>
      </c>
      <c r="G44" s="16">
        <v>18.486000061035156</v>
      </c>
      <c r="H44" s="16">
        <v>9</v>
      </c>
      <c r="I44" s="16">
        <v>0</v>
      </c>
    </row>
    <row r="45" spans="1:9" ht="13.15" x14ac:dyDescent="0.4">
      <c r="A45" s="15"/>
      <c r="B45" s="15" t="str">
        <f t="shared" si="0"/>
        <v>May</v>
      </c>
      <c r="C45" s="16">
        <v>24.399999618530273</v>
      </c>
      <c r="D45" s="16">
        <v>11.199999809265137</v>
      </c>
      <c r="E45" s="16">
        <v>2.4000000953674316</v>
      </c>
      <c r="F45" s="16">
        <v>157.5</v>
      </c>
      <c r="G45" s="16">
        <v>22.834999084472656</v>
      </c>
      <c r="H45" s="16">
        <v>2</v>
      </c>
      <c r="I45" s="16">
        <v>0</v>
      </c>
    </row>
    <row r="46" spans="1:9" ht="13.15" x14ac:dyDescent="0.4">
      <c r="A46" s="15"/>
      <c r="B46" s="15" t="str">
        <f t="shared" si="0"/>
        <v>June</v>
      </c>
      <c r="C46" s="16">
        <v>25.299999237060547</v>
      </c>
      <c r="D46" s="16">
        <v>12.5</v>
      </c>
      <c r="E46" s="16">
        <v>30.799999237060547</v>
      </c>
      <c r="F46" s="16">
        <v>90.599998474121094</v>
      </c>
      <c r="G46" s="16">
        <v>25.294000625610352</v>
      </c>
      <c r="H46" s="16">
        <v>4</v>
      </c>
      <c r="I46" s="16">
        <v>0</v>
      </c>
    </row>
    <row r="47" spans="1:9" ht="13.15" x14ac:dyDescent="0.4">
      <c r="A47" s="15"/>
      <c r="B47" s="15" t="str">
        <f t="shared" si="0"/>
        <v>July</v>
      </c>
      <c r="C47" s="16">
        <v>28.100000381469727</v>
      </c>
      <c r="D47" s="16">
        <v>15.100000381469727</v>
      </c>
      <c r="E47" s="16">
        <v>22.399999618530273</v>
      </c>
      <c r="F47" s="16">
        <v>106.5</v>
      </c>
      <c r="G47" s="16">
        <v>24.547000885009766</v>
      </c>
      <c r="H47" s="16">
        <v>6</v>
      </c>
      <c r="I47" s="16">
        <v>0</v>
      </c>
    </row>
    <row r="48" spans="1:9" ht="13.15" x14ac:dyDescent="0.4">
      <c r="A48" s="15"/>
      <c r="B48" s="15" t="str">
        <f t="shared" si="0"/>
        <v>Aug</v>
      </c>
      <c r="C48" s="16">
        <v>30.100000381469727</v>
      </c>
      <c r="D48" s="16">
        <v>15.300000190734863</v>
      </c>
      <c r="E48" s="16">
        <v>31.700000762939453</v>
      </c>
      <c r="F48" s="16">
        <v>108.90000152587891</v>
      </c>
      <c r="G48" s="16">
        <v>21.263999938964844</v>
      </c>
      <c r="H48" s="16">
        <v>4</v>
      </c>
      <c r="I48" s="16">
        <v>0</v>
      </c>
    </row>
    <row r="49" spans="1:9" ht="13.15" x14ac:dyDescent="0.4">
      <c r="A49" s="15"/>
      <c r="B49" s="15" t="str">
        <f t="shared" si="0"/>
        <v>Sep</v>
      </c>
      <c r="C49" s="16">
        <v>25.899999618530273</v>
      </c>
      <c r="D49" s="16">
        <v>13.899999618530273</v>
      </c>
      <c r="E49" s="16">
        <v>87.599998474121094</v>
      </c>
      <c r="F49" s="16">
        <v>57.700000762939453</v>
      </c>
      <c r="G49" s="16">
        <v>15.987000465393066</v>
      </c>
      <c r="H49" s="16">
        <v>6</v>
      </c>
      <c r="I49" s="16">
        <v>0</v>
      </c>
    </row>
    <row r="50" spans="1:9" ht="13.15" x14ac:dyDescent="0.4">
      <c r="A50" s="15"/>
      <c r="B50" s="15" t="str">
        <f t="shared" si="0"/>
        <v>Oct</v>
      </c>
      <c r="C50" s="16">
        <v>18.600000381469727</v>
      </c>
      <c r="D50" s="16">
        <v>8.8000001907348633</v>
      </c>
      <c r="E50" s="16">
        <v>113.90000152587891</v>
      </c>
      <c r="F50" s="16">
        <v>62.799999237060547</v>
      </c>
      <c r="G50" s="16">
        <v>10.611000061035156</v>
      </c>
      <c r="H50" s="16">
        <v>11</v>
      </c>
      <c r="I50" s="16">
        <v>0</v>
      </c>
    </row>
    <row r="51" spans="1:9" ht="13.15" x14ac:dyDescent="0.4">
      <c r="A51" s="15"/>
      <c r="B51" s="15" t="str">
        <f t="shared" si="0"/>
        <v>Nov</v>
      </c>
      <c r="C51" s="16">
        <v>15.5</v>
      </c>
      <c r="D51" s="16">
        <v>7.1999998092651367</v>
      </c>
      <c r="E51" s="16">
        <v>289.60000610351563</v>
      </c>
      <c r="F51" s="16">
        <v>42.299999237060547</v>
      </c>
      <c r="G51" s="16">
        <v>7.5900001525878906</v>
      </c>
      <c r="H51" s="16">
        <v>13</v>
      </c>
      <c r="I51" s="16">
        <v>10</v>
      </c>
    </row>
    <row r="52" spans="1:9" ht="13.15" x14ac:dyDescent="0.4">
      <c r="A52" s="15"/>
      <c r="B52" s="15" t="str">
        <f t="shared" si="0"/>
        <v>Dec</v>
      </c>
      <c r="C52" s="16">
        <v>15.399999618530273</v>
      </c>
      <c r="D52" s="16">
        <v>5.5</v>
      </c>
      <c r="E52" s="16">
        <v>29.799999237060547</v>
      </c>
      <c r="F52" s="16">
        <v>52</v>
      </c>
      <c r="G52" s="16">
        <v>5.4590001106262207</v>
      </c>
      <c r="H52" s="16">
        <v>6</v>
      </c>
      <c r="I52" s="16">
        <v>13</v>
      </c>
    </row>
    <row r="53" spans="1:9" ht="13.15" x14ac:dyDescent="0.4">
      <c r="A53" s="15">
        <f>A41+1</f>
        <v>1992</v>
      </c>
      <c r="B53" s="15" t="s">
        <v>31</v>
      </c>
      <c r="C53" s="17">
        <v>13.5</v>
      </c>
      <c r="D53" s="17">
        <v>1.5</v>
      </c>
      <c r="E53" s="17">
        <v>91.599998474121094</v>
      </c>
      <c r="F53" s="17">
        <v>59.900001525878906</v>
      </c>
      <c r="G53" s="18">
        <v>6.6139998435974121</v>
      </c>
      <c r="H53" s="18">
        <v>3</v>
      </c>
      <c r="I53" s="18">
        <v>25</v>
      </c>
    </row>
    <row r="54" spans="1:9" ht="13.15" x14ac:dyDescent="0.4">
      <c r="A54" s="15"/>
      <c r="B54" s="15" t="s">
        <v>32</v>
      </c>
      <c r="C54" s="18">
        <v>16.200000762939453</v>
      </c>
      <c r="D54" s="18">
        <v>3.5999999046325684</v>
      </c>
      <c r="E54" s="18">
        <v>42.599998474121094</v>
      </c>
      <c r="F54" s="17">
        <v>72</v>
      </c>
      <c r="G54" s="18">
        <v>9.9969997406005859</v>
      </c>
      <c r="H54" s="18">
        <v>3</v>
      </c>
      <c r="I54" s="18">
        <v>16</v>
      </c>
    </row>
    <row r="55" spans="1:9" ht="13.15" x14ac:dyDescent="0.4">
      <c r="A55" s="15"/>
      <c r="B55" s="15" t="s">
        <v>33</v>
      </c>
      <c r="C55" s="18">
        <v>18.200000762939453</v>
      </c>
      <c r="D55" s="18">
        <v>5.3000001907348633</v>
      </c>
      <c r="E55" s="18">
        <v>58.5</v>
      </c>
      <c r="F55" s="17">
        <v>82.5</v>
      </c>
      <c r="G55" s="18">
        <v>13.777000427246094</v>
      </c>
      <c r="H55" s="18">
        <v>3</v>
      </c>
      <c r="I55" s="18">
        <v>1</v>
      </c>
    </row>
    <row r="56" spans="1:9" ht="13.15" x14ac:dyDescent="0.4">
      <c r="A56" s="15"/>
      <c r="B56" s="15" t="s">
        <v>34</v>
      </c>
      <c r="C56" s="18">
        <v>19.299999237060547</v>
      </c>
      <c r="D56" s="18">
        <v>7</v>
      </c>
      <c r="E56" s="18">
        <v>87.300003051757813</v>
      </c>
      <c r="F56" s="17">
        <v>86.199996948242188</v>
      </c>
      <c r="G56" s="18">
        <v>18.486000061035156</v>
      </c>
      <c r="H56" s="18">
        <v>6</v>
      </c>
      <c r="I56" s="18">
        <v>0</v>
      </c>
    </row>
    <row r="57" spans="1:9" ht="13.15" x14ac:dyDescent="0.4">
      <c r="A57" s="15"/>
      <c r="B57" s="15" t="s">
        <v>35</v>
      </c>
      <c r="C57" s="18">
        <v>23.200000762939453</v>
      </c>
      <c r="D57" s="18">
        <v>11.5</v>
      </c>
      <c r="E57" s="18">
        <v>148.10000610351563</v>
      </c>
      <c r="F57" s="17">
        <v>128.30000305175781</v>
      </c>
      <c r="G57" s="18">
        <v>22.834999084472656</v>
      </c>
      <c r="H57" s="18">
        <v>7</v>
      </c>
      <c r="I57" s="18">
        <v>0</v>
      </c>
    </row>
    <row r="58" spans="1:9" ht="13.15" x14ac:dyDescent="0.4">
      <c r="A58" s="15"/>
      <c r="B58" s="15" t="s">
        <v>36</v>
      </c>
      <c r="C58" s="18">
        <v>22.200000762939453</v>
      </c>
      <c r="D58" s="18">
        <v>10.899999618530273</v>
      </c>
      <c r="E58" s="18">
        <v>59</v>
      </c>
      <c r="F58" s="17">
        <v>78.900001525878906</v>
      </c>
      <c r="G58" s="18">
        <v>25.294000625610352</v>
      </c>
      <c r="H58" s="18">
        <v>11</v>
      </c>
      <c r="I58" s="18">
        <v>0</v>
      </c>
    </row>
    <row r="59" spans="1:9" ht="13.15" x14ac:dyDescent="0.4">
      <c r="A59" s="15"/>
      <c r="B59" s="15" t="s">
        <v>37</v>
      </c>
      <c r="C59" s="18">
        <v>29.5</v>
      </c>
      <c r="D59" s="18">
        <v>13.699999809265137</v>
      </c>
      <c r="E59" s="18">
        <v>1.5</v>
      </c>
      <c r="F59" s="17">
        <v>100.40000152587891</v>
      </c>
      <c r="G59" s="18">
        <v>24.547000885009766</v>
      </c>
      <c r="H59" s="18">
        <v>1</v>
      </c>
      <c r="I59" s="18">
        <v>0</v>
      </c>
    </row>
    <row r="60" spans="1:9" ht="13.15" x14ac:dyDescent="0.4">
      <c r="A60" s="15"/>
      <c r="B60" s="15" t="s">
        <v>38</v>
      </c>
      <c r="C60" s="18">
        <v>27.399999618530273</v>
      </c>
      <c r="D60" s="18">
        <v>14.300000190734863</v>
      </c>
      <c r="E60" s="18">
        <v>78</v>
      </c>
      <c r="F60" s="17">
        <v>80.599998474121094</v>
      </c>
      <c r="G60" s="18">
        <v>21.263999938964844</v>
      </c>
      <c r="H60" s="18">
        <v>8</v>
      </c>
      <c r="I60" s="18">
        <v>0</v>
      </c>
    </row>
    <row r="61" spans="1:9" ht="13.15" x14ac:dyDescent="0.4">
      <c r="A61" s="15"/>
      <c r="B61" s="15" t="s">
        <v>39</v>
      </c>
      <c r="C61" s="18">
        <v>24</v>
      </c>
      <c r="D61" s="18">
        <v>11.100000381469727</v>
      </c>
      <c r="E61" s="18">
        <v>68.699996948242188</v>
      </c>
      <c r="F61" s="17">
        <v>56.599998474121094</v>
      </c>
      <c r="G61" s="18">
        <v>15.987000465393066</v>
      </c>
      <c r="H61" s="18">
        <v>4</v>
      </c>
      <c r="I61" s="18">
        <v>0</v>
      </c>
    </row>
    <row r="62" spans="1:9" ht="13.15" x14ac:dyDescent="0.4">
      <c r="A62" s="15"/>
      <c r="B62" s="15" t="s">
        <v>40</v>
      </c>
      <c r="C62" s="18">
        <v>17.799999237060547</v>
      </c>
      <c r="D62" s="18">
        <v>8.8999996185302734</v>
      </c>
      <c r="E62" s="18">
        <v>141.10000610351563</v>
      </c>
      <c r="F62" s="17">
        <v>43.200000762939453</v>
      </c>
      <c r="G62" s="18">
        <v>10.611000061035156</v>
      </c>
      <c r="H62" s="18">
        <v>10</v>
      </c>
      <c r="I62" s="18">
        <v>0</v>
      </c>
    </row>
    <row r="63" spans="1:9" ht="13.15" x14ac:dyDescent="0.4">
      <c r="A63" s="15"/>
      <c r="B63" s="15" t="s">
        <v>41</v>
      </c>
      <c r="C63" s="18">
        <v>16.899999618530273</v>
      </c>
      <c r="D63" s="18">
        <v>8.6999998092651367</v>
      </c>
      <c r="E63" s="18">
        <v>62.799999237060547</v>
      </c>
      <c r="F63" s="17">
        <v>24.200000762939453</v>
      </c>
      <c r="G63" s="18">
        <v>7.5900001525878906</v>
      </c>
      <c r="H63" s="18">
        <v>10</v>
      </c>
      <c r="I63" s="18">
        <v>0</v>
      </c>
    </row>
    <row r="64" spans="1:9" ht="13.15" x14ac:dyDescent="0.4">
      <c r="A64" s="15"/>
      <c r="B64" s="15" t="s">
        <v>42</v>
      </c>
      <c r="C64" s="18">
        <v>14.300000190734863</v>
      </c>
      <c r="D64" s="18">
        <v>6.1999998092651367</v>
      </c>
      <c r="E64" s="18">
        <v>244.39999389648438</v>
      </c>
      <c r="F64" s="17">
        <v>43.799999237060547</v>
      </c>
      <c r="G64" s="18">
        <v>5.4590001106262207</v>
      </c>
      <c r="H64" s="18">
        <v>15</v>
      </c>
      <c r="I64" s="18">
        <v>6</v>
      </c>
    </row>
    <row r="65" spans="1:9" ht="13.15" x14ac:dyDescent="0.4">
      <c r="A65" s="15">
        <f>A53+1</f>
        <v>1993</v>
      </c>
      <c r="B65" s="15" t="str">
        <f t="shared" ref="B65:B128" si="1">B53</f>
        <v>Jan</v>
      </c>
      <c r="C65" s="18">
        <v>14.5</v>
      </c>
      <c r="D65" s="18">
        <v>4</v>
      </c>
      <c r="E65" s="18">
        <v>67.5</v>
      </c>
      <c r="F65" s="17">
        <v>35.799999237060547</v>
      </c>
      <c r="G65" s="18">
        <v>6.6139998435974121</v>
      </c>
      <c r="H65" s="18">
        <v>5</v>
      </c>
      <c r="I65" s="18">
        <v>10</v>
      </c>
    </row>
    <row r="66" spans="1:9" ht="13.15" x14ac:dyDescent="0.4">
      <c r="A66" s="15"/>
      <c r="B66" s="15" t="str">
        <f t="shared" si="1"/>
        <v>Feb</v>
      </c>
      <c r="C66" s="18">
        <v>16.200000762939453</v>
      </c>
      <c r="D66" s="18">
        <v>5.0999999046325684</v>
      </c>
      <c r="E66" s="18">
        <v>9.5</v>
      </c>
      <c r="F66" s="17">
        <v>94.900001525878906</v>
      </c>
      <c r="G66" s="18">
        <v>9.9969997406005859</v>
      </c>
      <c r="H66" s="18">
        <v>2</v>
      </c>
      <c r="I66" s="18">
        <v>10</v>
      </c>
    </row>
    <row r="67" spans="1:9" ht="13.15" x14ac:dyDescent="0.4">
      <c r="A67" s="15"/>
      <c r="B67" s="15" t="str">
        <f t="shared" si="1"/>
        <v>March</v>
      </c>
      <c r="C67" s="18">
        <v>17.100000381469727</v>
      </c>
      <c r="D67" s="18">
        <v>6.0999999046325684</v>
      </c>
      <c r="E67" s="18">
        <v>33.5</v>
      </c>
      <c r="F67" s="17">
        <v>85.900001525878906</v>
      </c>
      <c r="G67" s="18">
        <v>13.777000427246094</v>
      </c>
      <c r="H67" s="18">
        <v>8</v>
      </c>
      <c r="I67" s="18">
        <v>5</v>
      </c>
    </row>
    <row r="68" spans="1:9" ht="13.15" x14ac:dyDescent="0.4">
      <c r="A68" s="15"/>
      <c r="B68" s="15" t="str">
        <f t="shared" si="1"/>
        <v>April</v>
      </c>
      <c r="C68" s="18">
        <v>16.200000762939453</v>
      </c>
      <c r="D68" s="18">
        <v>6.6999998092651367</v>
      </c>
      <c r="E68" s="18">
        <v>169.39999389648438</v>
      </c>
      <c r="F68" s="17">
        <v>54.099998474121094</v>
      </c>
      <c r="G68" s="18">
        <v>18.486000061035156</v>
      </c>
      <c r="H68" s="18">
        <v>17</v>
      </c>
      <c r="I68" s="18">
        <v>0</v>
      </c>
    </row>
    <row r="69" spans="1:9" ht="13.15" x14ac:dyDescent="0.4">
      <c r="A69" s="15"/>
      <c r="B69" s="15" t="str">
        <f t="shared" si="1"/>
        <v>May</v>
      </c>
      <c r="C69" s="18">
        <v>18.899999618530273</v>
      </c>
      <c r="D69" s="18">
        <v>10.5</v>
      </c>
      <c r="E69" s="18">
        <v>203.10000610351563</v>
      </c>
      <c r="F69" s="17">
        <v>62.099998474121094</v>
      </c>
      <c r="G69" s="18">
        <v>22.834999084472656</v>
      </c>
      <c r="H69" s="18">
        <v>20</v>
      </c>
      <c r="I69" s="18">
        <v>0</v>
      </c>
    </row>
    <row r="70" spans="1:9" ht="13.15" x14ac:dyDescent="0.4">
      <c r="A70" s="15"/>
      <c r="B70" s="15" t="str">
        <f t="shared" si="1"/>
        <v>June</v>
      </c>
      <c r="C70" s="18">
        <v>24.799999237060547</v>
      </c>
      <c r="D70" s="18">
        <v>13.800000190734863</v>
      </c>
      <c r="E70" s="18">
        <v>71.599998474121094</v>
      </c>
      <c r="F70" s="17">
        <v>72.900001525878906</v>
      </c>
      <c r="G70" s="18">
        <v>25.294000625610352</v>
      </c>
      <c r="H70" s="18">
        <v>7</v>
      </c>
      <c r="I70" s="18">
        <v>0</v>
      </c>
    </row>
    <row r="71" spans="1:9" ht="13.15" x14ac:dyDescent="0.4">
      <c r="A71" s="15"/>
      <c r="B71" s="15" t="str">
        <f t="shared" si="1"/>
        <v>July</v>
      </c>
      <c r="C71" s="18">
        <v>28.899999618530273</v>
      </c>
      <c r="D71" s="18">
        <v>14.399999618530273</v>
      </c>
      <c r="E71" s="18">
        <v>19.200000762939453</v>
      </c>
      <c r="F71" s="17">
        <v>121.59999847412109</v>
      </c>
      <c r="G71" s="18">
        <v>24.547000885009766</v>
      </c>
      <c r="H71" s="18">
        <v>1</v>
      </c>
      <c r="I71" s="18">
        <v>0</v>
      </c>
    </row>
    <row r="72" spans="1:9" ht="13.15" x14ac:dyDescent="0.4">
      <c r="A72" s="15"/>
      <c r="B72" s="15" t="str">
        <f t="shared" si="1"/>
        <v>Aug</v>
      </c>
      <c r="C72" s="18">
        <v>28.799999237060547</v>
      </c>
      <c r="D72" s="18">
        <v>14.199999809265137</v>
      </c>
      <c r="E72" s="18">
        <v>12.600000381469727</v>
      </c>
      <c r="F72" s="17">
        <v>110.30000305175781</v>
      </c>
      <c r="G72" s="18">
        <v>21.263999938964844</v>
      </c>
      <c r="H72" s="18">
        <v>2</v>
      </c>
      <c r="I72" s="18">
        <v>0</v>
      </c>
    </row>
    <row r="73" spans="1:9" ht="13.15" x14ac:dyDescent="0.4">
      <c r="A73" s="15"/>
      <c r="B73" s="15" t="str">
        <f t="shared" si="1"/>
        <v>Sep</v>
      </c>
      <c r="C73" s="18">
        <v>21.299999237060547</v>
      </c>
      <c r="D73" s="18">
        <v>11.800000190734863</v>
      </c>
      <c r="E73" s="18">
        <v>127.69999694824219</v>
      </c>
      <c r="F73" s="17">
        <v>54.5</v>
      </c>
      <c r="G73" s="18">
        <v>15.987000465393066</v>
      </c>
      <c r="H73" s="18">
        <v>13</v>
      </c>
      <c r="I73" s="18">
        <v>0</v>
      </c>
    </row>
    <row r="74" spans="1:9" ht="13.15" x14ac:dyDescent="0.4">
      <c r="A74" s="15"/>
      <c r="B74" s="15" t="str">
        <f t="shared" si="1"/>
        <v>Oct</v>
      </c>
      <c r="C74" s="18">
        <v>17.100000381469727</v>
      </c>
      <c r="D74" s="18">
        <v>9.1000003814697266</v>
      </c>
      <c r="E74" s="18">
        <v>377.89999389648438</v>
      </c>
      <c r="F74" s="17">
        <v>48.799999237060547</v>
      </c>
      <c r="G74" s="18">
        <v>10.611000061035156</v>
      </c>
      <c r="H74" s="18">
        <v>18</v>
      </c>
      <c r="I74" s="18">
        <v>0</v>
      </c>
    </row>
    <row r="75" spans="1:9" ht="13.15" x14ac:dyDescent="0.4">
      <c r="A75" s="15"/>
      <c r="B75" s="15" t="str">
        <f t="shared" si="1"/>
        <v>Nov</v>
      </c>
      <c r="C75" s="18">
        <v>15.600000381469727</v>
      </c>
      <c r="D75" s="18">
        <v>6.5999999046325684</v>
      </c>
      <c r="E75" s="18">
        <v>151.19999694824219</v>
      </c>
      <c r="F75" s="17">
        <v>37.799999237060547</v>
      </c>
      <c r="G75" s="18">
        <v>7.5900001525878906</v>
      </c>
      <c r="H75" s="18">
        <v>10</v>
      </c>
      <c r="I75" s="18">
        <v>4</v>
      </c>
    </row>
    <row r="76" spans="1:9" ht="13.15" x14ac:dyDescent="0.4">
      <c r="A76" s="15"/>
      <c r="B76" s="15" t="str">
        <f t="shared" si="1"/>
        <v>Dec</v>
      </c>
      <c r="C76" s="18">
        <v>12.899999618530273</v>
      </c>
      <c r="D76" s="18">
        <v>6.9000000953674316</v>
      </c>
      <c r="E76" s="18">
        <v>87.300003051757813</v>
      </c>
      <c r="F76" s="17">
        <v>16.100000381469727</v>
      </c>
      <c r="G76" s="18">
        <v>5.4590001106262207</v>
      </c>
      <c r="H76" s="18">
        <v>16</v>
      </c>
      <c r="I76" s="18">
        <v>1</v>
      </c>
    </row>
    <row r="77" spans="1:9" ht="13.15" x14ac:dyDescent="0.4">
      <c r="A77" s="15">
        <f>A65+1</f>
        <v>1994</v>
      </c>
      <c r="B77" s="15" t="str">
        <f t="shared" si="1"/>
        <v>Jan</v>
      </c>
      <c r="C77" s="18">
        <v>13.199999809265137</v>
      </c>
      <c r="D77" s="18">
        <v>4.0999999046325684</v>
      </c>
      <c r="E77" s="18">
        <v>294</v>
      </c>
      <c r="F77" s="17">
        <v>32.5</v>
      </c>
      <c r="G77" s="18">
        <v>6.6139998435974121</v>
      </c>
      <c r="H77" s="18">
        <v>16</v>
      </c>
      <c r="I77" s="18">
        <v>14</v>
      </c>
    </row>
    <row r="78" spans="1:9" ht="13.15" x14ac:dyDescent="0.4">
      <c r="A78" s="15"/>
      <c r="B78" s="15" t="str">
        <f t="shared" si="1"/>
        <v>Feb</v>
      </c>
      <c r="C78" s="18">
        <v>12.699999809265137</v>
      </c>
      <c r="D78" s="18">
        <v>4.5999999046325684</v>
      </c>
      <c r="E78" s="18">
        <v>164.10000610351563</v>
      </c>
      <c r="F78" s="17">
        <v>36.299999237060547</v>
      </c>
      <c r="G78" s="18">
        <v>9.9969997406005859</v>
      </c>
      <c r="H78" s="18">
        <v>16</v>
      </c>
      <c r="I78" s="18">
        <v>10</v>
      </c>
    </row>
    <row r="79" spans="1:9" ht="13.15" x14ac:dyDescent="0.4">
      <c r="A79" s="15"/>
      <c r="B79" s="15" t="str">
        <f t="shared" si="1"/>
        <v>March</v>
      </c>
      <c r="C79" s="18">
        <v>19.700000762939453</v>
      </c>
      <c r="D79" s="18">
        <v>7.6999998092651367</v>
      </c>
      <c r="E79" s="18">
        <v>21.399999618530273</v>
      </c>
      <c r="F79" s="17">
        <v>71.099998474121094</v>
      </c>
      <c r="G79" s="18">
        <v>13.777000427246094</v>
      </c>
      <c r="H79" s="18">
        <v>3</v>
      </c>
      <c r="I79" s="18">
        <v>0</v>
      </c>
    </row>
    <row r="80" spans="1:9" ht="13.15" x14ac:dyDescent="0.4">
      <c r="A80" s="15"/>
      <c r="B80" s="15" t="str">
        <f t="shared" si="1"/>
        <v>April</v>
      </c>
      <c r="C80" s="18">
        <v>17.899999618530273</v>
      </c>
      <c r="D80" s="18">
        <v>6.3000001907348633</v>
      </c>
      <c r="E80" s="18">
        <v>70.699996948242188</v>
      </c>
      <c r="F80" s="17">
        <v>85</v>
      </c>
      <c r="G80" s="18">
        <v>18.486000061035156</v>
      </c>
      <c r="H80" s="18">
        <v>10</v>
      </c>
      <c r="I80" s="18">
        <v>2</v>
      </c>
    </row>
    <row r="81" spans="1:9" ht="13.15" x14ac:dyDescent="0.4">
      <c r="A81" s="15"/>
      <c r="B81" s="15" t="str">
        <f t="shared" si="1"/>
        <v>May</v>
      </c>
      <c r="C81" s="18">
        <v>18.600000381469727</v>
      </c>
      <c r="D81" s="18">
        <v>9.6999998092651367</v>
      </c>
      <c r="E81" s="18">
        <v>316.20001220703125</v>
      </c>
      <c r="F81" s="17">
        <v>58.799999237060547</v>
      </c>
      <c r="G81" s="18">
        <v>22.834999084472656</v>
      </c>
      <c r="H81" s="18">
        <v>15</v>
      </c>
      <c r="I81" s="18">
        <v>0</v>
      </c>
    </row>
    <row r="82" spans="1:9" ht="13.15" x14ac:dyDescent="0.4">
      <c r="A82" s="15"/>
      <c r="B82" s="15" t="str">
        <f t="shared" si="1"/>
        <v>June</v>
      </c>
      <c r="C82" s="18">
        <v>26.100000381469727</v>
      </c>
      <c r="D82" s="18">
        <v>13.699999809265137</v>
      </c>
      <c r="E82" s="18">
        <v>15.699999809265137</v>
      </c>
      <c r="F82" s="17">
        <v>123</v>
      </c>
      <c r="G82" s="18">
        <v>25.294000625610352</v>
      </c>
      <c r="H82" s="18">
        <v>4</v>
      </c>
      <c r="I82" s="18">
        <v>0</v>
      </c>
    </row>
    <row r="83" spans="1:9" ht="13.15" x14ac:dyDescent="0.4">
      <c r="A83" s="15"/>
      <c r="B83" s="15" t="str">
        <f t="shared" si="1"/>
        <v>July</v>
      </c>
      <c r="C83" s="18">
        <v>26.700000762939453</v>
      </c>
      <c r="D83" s="18">
        <v>14.199999809265137</v>
      </c>
      <c r="E83" s="18">
        <v>4.5999999046325684</v>
      </c>
      <c r="F83" s="17">
        <v>68.900001525878906</v>
      </c>
      <c r="G83" s="18">
        <v>24.547000885009766</v>
      </c>
      <c r="H83" s="18">
        <v>1</v>
      </c>
      <c r="I83" s="18">
        <v>0</v>
      </c>
    </row>
    <row r="84" spans="1:9" ht="13.15" x14ac:dyDescent="0.4">
      <c r="A84" s="15"/>
      <c r="B84" s="15" t="str">
        <f t="shared" si="1"/>
        <v>Aug</v>
      </c>
      <c r="C84" s="18">
        <v>26.5</v>
      </c>
      <c r="D84" s="18">
        <v>14.600000381469727</v>
      </c>
      <c r="E84" s="18">
        <v>30.5</v>
      </c>
      <c r="F84" s="17">
        <v>64.199996948242188</v>
      </c>
      <c r="G84" s="18">
        <v>21.263999938964844</v>
      </c>
      <c r="H84" s="18">
        <v>5</v>
      </c>
      <c r="I84" s="18">
        <v>0</v>
      </c>
    </row>
    <row r="85" spans="1:9" ht="13.15" x14ac:dyDescent="0.4">
      <c r="A85" s="15"/>
      <c r="B85" s="15" t="str">
        <f t="shared" si="1"/>
        <v>Sep</v>
      </c>
      <c r="C85" s="18">
        <v>23.100000381469727</v>
      </c>
      <c r="D85" s="18">
        <v>11.300000190734863</v>
      </c>
      <c r="E85" s="18">
        <v>89.099998474121094</v>
      </c>
      <c r="F85" s="17">
        <v>64.800003051757813</v>
      </c>
      <c r="G85" s="18">
        <v>15.987000465393066</v>
      </c>
      <c r="H85" s="18">
        <v>10</v>
      </c>
      <c r="I85" s="18">
        <v>0</v>
      </c>
    </row>
    <row r="86" spans="1:9" ht="13.15" x14ac:dyDescent="0.4">
      <c r="A86" s="15"/>
      <c r="B86" s="15" t="str">
        <f t="shared" si="1"/>
        <v>Oct</v>
      </c>
      <c r="C86" s="18">
        <v>20.5</v>
      </c>
      <c r="D86" s="18">
        <v>11.600000381469727</v>
      </c>
      <c r="E86" s="18">
        <v>142.19999694824219</v>
      </c>
      <c r="F86" s="17">
        <v>42.5</v>
      </c>
      <c r="G86" s="18">
        <v>10.611000061035156</v>
      </c>
      <c r="H86" s="18">
        <v>12</v>
      </c>
      <c r="I86" s="18">
        <v>0</v>
      </c>
    </row>
    <row r="87" spans="1:9" ht="13.15" x14ac:dyDescent="0.4">
      <c r="A87" s="15"/>
      <c r="B87" s="15" t="str">
        <f t="shared" si="1"/>
        <v>Nov</v>
      </c>
      <c r="C87" s="18">
        <v>18</v>
      </c>
      <c r="D87" s="18">
        <v>8.3999996185302734</v>
      </c>
      <c r="E87" s="18">
        <v>192</v>
      </c>
      <c r="F87" s="17">
        <v>39.799999237060547</v>
      </c>
      <c r="G87" s="18">
        <v>7.5900001525878906</v>
      </c>
      <c r="H87" s="18">
        <v>10</v>
      </c>
      <c r="I87" s="18">
        <v>1</v>
      </c>
    </row>
    <row r="88" spans="1:9" ht="13.15" x14ac:dyDescent="0.4">
      <c r="A88" s="15"/>
      <c r="B88" s="15" t="str">
        <f t="shared" si="1"/>
        <v>Dec</v>
      </c>
      <c r="C88" s="18">
        <v>14.699999809265137</v>
      </c>
      <c r="D88" s="18">
        <v>7.4000000953674316</v>
      </c>
      <c r="E88" s="18">
        <v>142.80000305175781</v>
      </c>
      <c r="F88" s="17">
        <v>39.299999237060547</v>
      </c>
      <c r="G88" s="18">
        <v>5.4590001106262207</v>
      </c>
      <c r="H88" s="18">
        <v>13</v>
      </c>
      <c r="I88" s="18">
        <v>5</v>
      </c>
    </row>
    <row r="89" spans="1:9" ht="13.15" x14ac:dyDescent="0.4">
      <c r="A89" s="15">
        <f>A77+1</f>
        <v>1995</v>
      </c>
      <c r="B89" s="15" t="str">
        <f t="shared" si="1"/>
        <v>Jan</v>
      </c>
      <c r="C89" s="18">
        <v>13.699999809265137</v>
      </c>
      <c r="D89" s="18">
        <v>5.0999999046325684</v>
      </c>
      <c r="E89" s="18">
        <v>267.70001220703125</v>
      </c>
      <c r="F89" s="17">
        <v>38</v>
      </c>
      <c r="G89" s="18">
        <v>6.6139998435974121</v>
      </c>
      <c r="H89" s="18">
        <v>16</v>
      </c>
      <c r="I89" s="18">
        <v>12</v>
      </c>
    </row>
    <row r="90" spans="1:9" ht="13.15" x14ac:dyDescent="0.4">
      <c r="A90" s="15"/>
      <c r="B90" s="15" t="str">
        <f t="shared" si="1"/>
        <v>Feb</v>
      </c>
      <c r="C90" s="18">
        <v>14.600000381469727</v>
      </c>
      <c r="D90" s="18">
        <v>6</v>
      </c>
      <c r="E90" s="18">
        <v>177</v>
      </c>
      <c r="F90" s="17">
        <v>37.799999237060547</v>
      </c>
      <c r="G90" s="18">
        <v>9.9969997406005859</v>
      </c>
      <c r="H90" s="18">
        <v>17</v>
      </c>
      <c r="I90" s="18">
        <v>7</v>
      </c>
    </row>
    <row r="91" spans="1:9" ht="13.15" x14ac:dyDescent="0.4">
      <c r="A91" s="15"/>
      <c r="B91" s="15" t="str">
        <f t="shared" si="1"/>
        <v>March</v>
      </c>
      <c r="C91" s="18">
        <v>18.100000381469727</v>
      </c>
      <c r="D91" s="18">
        <v>6.4000000953674316</v>
      </c>
      <c r="E91" s="18">
        <v>48.099998474121094</v>
      </c>
      <c r="F91" s="17">
        <v>83.800003051757813</v>
      </c>
      <c r="G91" s="18">
        <v>13.777000427246094</v>
      </c>
      <c r="H91" s="18">
        <v>6</v>
      </c>
      <c r="I91" s="18">
        <v>5</v>
      </c>
    </row>
    <row r="92" spans="1:9" ht="13.15" x14ac:dyDescent="0.4">
      <c r="A92" s="15"/>
      <c r="B92" s="15" t="str">
        <f t="shared" si="1"/>
        <v>April</v>
      </c>
      <c r="C92" s="18">
        <v>22</v>
      </c>
      <c r="D92" s="18">
        <v>8.1000003814697266</v>
      </c>
      <c r="E92" s="18">
        <v>47.400001525878906</v>
      </c>
      <c r="F92" s="17">
        <v>117.5</v>
      </c>
      <c r="G92" s="18">
        <v>18.486000061035156</v>
      </c>
      <c r="H92" s="18">
        <v>6</v>
      </c>
      <c r="I92" s="18">
        <v>4</v>
      </c>
    </row>
    <row r="93" spans="1:9" ht="13.15" x14ac:dyDescent="0.4">
      <c r="A93" s="15"/>
      <c r="B93" s="15" t="str">
        <f t="shared" si="1"/>
        <v>May</v>
      </c>
      <c r="C93" s="18">
        <v>22.299999237060547</v>
      </c>
      <c r="D93" s="18">
        <v>12.100000381469727</v>
      </c>
      <c r="E93" s="18">
        <v>149.30000305175781</v>
      </c>
      <c r="F93" s="17">
        <v>78.599998474121094</v>
      </c>
      <c r="G93" s="18">
        <v>22.834999084472656</v>
      </c>
      <c r="H93" s="18">
        <v>12</v>
      </c>
      <c r="I93" s="18">
        <v>0</v>
      </c>
    </row>
    <row r="94" spans="1:9" ht="13.15" x14ac:dyDescent="0.4">
      <c r="A94" s="15"/>
      <c r="B94" s="15" t="str">
        <f t="shared" si="1"/>
        <v>June</v>
      </c>
      <c r="C94" s="18">
        <v>26</v>
      </c>
      <c r="D94" s="18">
        <v>13.5</v>
      </c>
      <c r="E94" s="18">
        <v>5.3000001907348633</v>
      </c>
      <c r="F94" s="17">
        <v>95.800003051757813</v>
      </c>
      <c r="G94" s="18">
        <v>25.294000625610352</v>
      </c>
      <c r="H94" s="18">
        <v>1</v>
      </c>
      <c r="I94" s="18">
        <v>0</v>
      </c>
    </row>
    <row r="95" spans="1:9" ht="13.15" x14ac:dyDescent="0.4">
      <c r="A95" s="15"/>
      <c r="B95" s="15" t="str">
        <f t="shared" si="1"/>
        <v>July</v>
      </c>
      <c r="C95" s="18">
        <v>27.5</v>
      </c>
      <c r="D95" s="18">
        <v>15.399999618530273</v>
      </c>
      <c r="E95" s="18">
        <v>32.400001525878906</v>
      </c>
      <c r="F95" s="17">
        <v>88.800003051757813</v>
      </c>
      <c r="G95" s="18">
        <v>24.547000885009766</v>
      </c>
      <c r="H95" s="18">
        <v>7</v>
      </c>
      <c r="I95" s="18">
        <v>0</v>
      </c>
    </row>
    <row r="96" spans="1:9" ht="13.15" x14ac:dyDescent="0.4">
      <c r="A96" s="15"/>
      <c r="B96" s="15" t="str">
        <f t="shared" si="1"/>
        <v>Aug</v>
      </c>
      <c r="C96" s="18">
        <v>29.700000762939453</v>
      </c>
      <c r="D96" s="18">
        <v>16.200000762939453</v>
      </c>
      <c r="E96" s="18">
        <v>7.5</v>
      </c>
      <c r="F96" s="17">
        <v>131.30000305175781</v>
      </c>
      <c r="G96" s="18">
        <v>21.263999938964844</v>
      </c>
      <c r="H96" s="18">
        <v>3</v>
      </c>
      <c r="I96" s="18">
        <v>0</v>
      </c>
    </row>
    <row r="97" spans="1:9" ht="13.15" x14ac:dyDescent="0.4">
      <c r="A97" s="15"/>
      <c r="B97" s="15" t="str">
        <f t="shared" si="1"/>
        <v>Sep</v>
      </c>
      <c r="C97" s="18">
        <v>23</v>
      </c>
      <c r="D97" s="18">
        <v>12</v>
      </c>
      <c r="E97" s="18">
        <v>84.800003051757813</v>
      </c>
      <c r="F97" s="17">
        <v>67.800003051757813</v>
      </c>
      <c r="G97" s="18">
        <v>15.987000465393066</v>
      </c>
      <c r="H97" s="18">
        <v>9</v>
      </c>
      <c r="I97" s="18">
        <v>0</v>
      </c>
    </row>
    <row r="98" spans="1:9" ht="13.15" x14ac:dyDescent="0.4">
      <c r="A98" s="15"/>
      <c r="B98" s="15" t="str">
        <f t="shared" si="1"/>
        <v>Oct</v>
      </c>
      <c r="C98" s="18">
        <v>23.799999237060547</v>
      </c>
      <c r="D98" s="18">
        <v>12.600000381469727</v>
      </c>
      <c r="E98" s="18">
        <v>98</v>
      </c>
      <c r="F98" s="17">
        <v>60.5</v>
      </c>
      <c r="G98" s="18">
        <v>10.611000061035156</v>
      </c>
      <c r="H98" s="18">
        <v>10</v>
      </c>
      <c r="I98" s="18">
        <v>0</v>
      </c>
    </row>
    <row r="99" spans="1:9" ht="13.15" x14ac:dyDescent="0.4">
      <c r="A99" s="15"/>
      <c r="B99" s="15" t="str">
        <f t="shared" si="1"/>
        <v>Nov</v>
      </c>
      <c r="C99" s="18">
        <v>17.5</v>
      </c>
      <c r="D99" s="18">
        <v>10.199999809265137</v>
      </c>
      <c r="E99" s="18">
        <v>317.60000610351563</v>
      </c>
      <c r="F99" s="17">
        <v>43.799999237060547</v>
      </c>
      <c r="G99" s="18">
        <v>7.5900001525878906</v>
      </c>
      <c r="H99" s="18">
        <v>18</v>
      </c>
      <c r="I99" s="18">
        <v>0</v>
      </c>
    </row>
    <row r="100" spans="1:9" ht="13.15" x14ac:dyDescent="0.4">
      <c r="A100" s="15"/>
      <c r="B100" s="15" t="str">
        <f t="shared" si="1"/>
        <v>Dec</v>
      </c>
      <c r="C100" s="18">
        <v>14.199999809265137</v>
      </c>
      <c r="D100" s="18">
        <v>8.1999998092651367</v>
      </c>
      <c r="E100" s="18">
        <v>361.79998779296875</v>
      </c>
      <c r="F100" s="17">
        <v>52.099998474121094</v>
      </c>
      <c r="G100" s="18">
        <v>5.4590001106262207</v>
      </c>
      <c r="H100" s="18">
        <v>14</v>
      </c>
      <c r="I100" s="18">
        <v>5</v>
      </c>
    </row>
    <row r="101" spans="1:9" ht="13.15" x14ac:dyDescent="0.4">
      <c r="A101" s="15">
        <f>A89+1</f>
        <v>1996</v>
      </c>
      <c r="B101" s="15" t="str">
        <f t="shared" si="1"/>
        <v>Jan</v>
      </c>
      <c r="C101" s="18">
        <v>13.300000190734863</v>
      </c>
      <c r="D101" s="18">
        <v>6.8000001907348633</v>
      </c>
      <c r="E101" s="18">
        <v>425</v>
      </c>
      <c r="F101" s="17">
        <v>39.099998474121094</v>
      </c>
      <c r="G101" s="18">
        <v>6.6139998435974121</v>
      </c>
      <c r="H101" s="18">
        <v>22</v>
      </c>
      <c r="I101" s="18">
        <v>3</v>
      </c>
    </row>
    <row r="102" spans="1:9" ht="13.15" x14ac:dyDescent="0.4">
      <c r="A102" s="15"/>
      <c r="B102" s="15" t="str">
        <f t="shared" si="1"/>
        <v>Feb</v>
      </c>
      <c r="C102" s="18">
        <v>12.100000381469727</v>
      </c>
      <c r="D102" s="18">
        <v>3.9000000953674316</v>
      </c>
      <c r="E102" s="18">
        <v>189.30000305175781</v>
      </c>
      <c r="F102" s="17">
        <v>39.700000762939453</v>
      </c>
      <c r="G102" s="18">
        <v>9.9969997406005859</v>
      </c>
      <c r="H102" s="18">
        <v>16</v>
      </c>
      <c r="I102" s="18">
        <v>0</v>
      </c>
    </row>
    <row r="103" spans="1:9" ht="13.15" x14ac:dyDescent="0.4">
      <c r="A103" s="15"/>
      <c r="B103" s="15" t="str">
        <f t="shared" si="1"/>
        <v>March</v>
      </c>
      <c r="C103" s="18">
        <v>16.299999237060547</v>
      </c>
      <c r="D103" s="18">
        <v>7.1999998092651367</v>
      </c>
      <c r="E103" s="18">
        <v>107.5</v>
      </c>
      <c r="F103" s="17">
        <v>71.199996948242188</v>
      </c>
      <c r="G103" s="18">
        <v>13.777000427246094</v>
      </c>
      <c r="H103" s="18">
        <v>14</v>
      </c>
      <c r="I103" s="18">
        <v>0</v>
      </c>
    </row>
    <row r="104" spans="1:9" ht="13.15" x14ac:dyDescent="0.4">
      <c r="A104" s="15"/>
      <c r="B104" s="15" t="str">
        <f t="shared" si="1"/>
        <v>April</v>
      </c>
      <c r="C104" s="18">
        <v>19.399999618530273</v>
      </c>
      <c r="D104" s="18">
        <v>8.6000003814697266</v>
      </c>
      <c r="E104" s="18">
        <v>106</v>
      </c>
      <c r="F104" s="17">
        <v>64.400001525878906</v>
      </c>
      <c r="G104" s="18">
        <v>18.486000061035156</v>
      </c>
      <c r="H104" s="18">
        <v>8</v>
      </c>
      <c r="I104" s="18">
        <v>0</v>
      </c>
    </row>
    <row r="105" spans="1:9" ht="13.15" x14ac:dyDescent="0.4">
      <c r="A105" s="15"/>
      <c r="B105" s="15" t="str">
        <f t="shared" si="1"/>
        <v>May</v>
      </c>
      <c r="C105" s="18">
        <v>19.899999618530273</v>
      </c>
      <c r="D105" s="18">
        <v>9.5</v>
      </c>
      <c r="E105" s="18">
        <v>157.80000305175781</v>
      </c>
      <c r="F105" s="17">
        <v>64.099998474121094</v>
      </c>
      <c r="G105" s="18">
        <v>22.834999084472656</v>
      </c>
      <c r="H105" s="18">
        <v>14</v>
      </c>
      <c r="I105" s="18">
        <v>0</v>
      </c>
    </row>
    <row r="106" spans="1:9" ht="13.15" x14ac:dyDescent="0.4">
      <c r="A106" s="15"/>
      <c r="B106" s="15" t="str">
        <f t="shared" si="1"/>
        <v>June</v>
      </c>
      <c r="C106" s="18">
        <v>27.700000762939453</v>
      </c>
      <c r="D106" s="18">
        <v>14.600000381469727</v>
      </c>
      <c r="E106" s="18">
        <v>4.4000000953674316</v>
      </c>
      <c r="F106" s="17">
        <v>102</v>
      </c>
      <c r="G106" s="18">
        <v>25.294000625610352</v>
      </c>
      <c r="H106" s="18">
        <v>1</v>
      </c>
      <c r="I106" s="18">
        <v>0</v>
      </c>
    </row>
    <row r="107" spans="1:9" ht="13.15" x14ac:dyDescent="0.4">
      <c r="A107" s="15"/>
      <c r="B107" s="15" t="str">
        <f t="shared" si="1"/>
        <v>July</v>
      </c>
      <c r="C107" s="18">
        <v>28.700000762939453</v>
      </c>
      <c r="D107" s="18">
        <v>16</v>
      </c>
      <c r="E107" s="18">
        <v>25.100000381469727</v>
      </c>
      <c r="F107" s="17">
        <v>103.19999694824219</v>
      </c>
      <c r="G107" s="18">
        <v>24.547000885009766</v>
      </c>
      <c r="H107" s="18">
        <v>3</v>
      </c>
      <c r="I107" s="18">
        <v>0</v>
      </c>
    </row>
    <row r="108" spans="1:9" ht="13.15" x14ac:dyDescent="0.4">
      <c r="A108" s="15"/>
      <c r="B108" s="15" t="str">
        <f t="shared" si="1"/>
        <v>Aug</v>
      </c>
      <c r="C108" s="18">
        <v>26.100000381469727</v>
      </c>
      <c r="D108" s="18">
        <v>13.800000190734863</v>
      </c>
      <c r="E108" s="18">
        <v>19.200000762939453</v>
      </c>
      <c r="F108" s="17">
        <v>98.400001525878906</v>
      </c>
      <c r="G108" s="18">
        <v>21.263999938964844</v>
      </c>
      <c r="H108" s="18">
        <v>5</v>
      </c>
      <c r="I108" s="18">
        <v>0</v>
      </c>
    </row>
    <row r="109" spans="1:9" ht="13.15" x14ac:dyDescent="0.4">
      <c r="A109" s="15"/>
      <c r="B109" s="15" t="str">
        <f t="shared" si="1"/>
        <v>Sep</v>
      </c>
      <c r="C109" s="18">
        <v>24</v>
      </c>
      <c r="D109" s="18">
        <v>12.699999809265137</v>
      </c>
      <c r="E109" s="18">
        <v>63.900001525878906</v>
      </c>
      <c r="F109" s="17">
        <v>75.300003051757813</v>
      </c>
      <c r="G109" s="18">
        <v>15.987000465393066</v>
      </c>
      <c r="H109" s="18">
        <v>6</v>
      </c>
      <c r="I109" s="18">
        <v>0</v>
      </c>
    </row>
    <row r="110" spans="1:9" ht="13.15" x14ac:dyDescent="0.4">
      <c r="A110" s="15"/>
      <c r="B110" s="15" t="str">
        <f t="shared" si="1"/>
        <v>Oct</v>
      </c>
      <c r="C110" s="18">
        <v>21.299999237060547</v>
      </c>
      <c r="D110" s="18">
        <v>9.8999996185302734</v>
      </c>
      <c r="E110" s="18">
        <v>130.30000305175781</v>
      </c>
      <c r="F110" s="17">
        <v>47.799999237060547</v>
      </c>
      <c r="G110" s="18">
        <v>10.611000061035156</v>
      </c>
      <c r="H110" s="18">
        <v>10</v>
      </c>
      <c r="I110" s="18">
        <v>0</v>
      </c>
    </row>
    <row r="111" spans="1:9" ht="13.15" x14ac:dyDescent="0.4">
      <c r="A111" s="15"/>
      <c r="B111" s="15" t="str">
        <f t="shared" si="1"/>
        <v>Nov</v>
      </c>
      <c r="C111" s="18">
        <v>15.899999618530273</v>
      </c>
      <c r="D111" s="18">
        <v>7.1999998092651367</v>
      </c>
      <c r="E111" s="18">
        <v>205.30000305175781</v>
      </c>
      <c r="F111" s="17">
        <v>25.799999237060547</v>
      </c>
      <c r="G111" s="18">
        <v>7.5900001525878906</v>
      </c>
      <c r="H111" s="18">
        <v>12</v>
      </c>
      <c r="I111" s="18">
        <v>6</v>
      </c>
    </row>
    <row r="112" spans="1:9" ht="13.15" x14ac:dyDescent="0.4">
      <c r="A112" s="15"/>
      <c r="B112" s="15" t="str">
        <f t="shared" si="1"/>
        <v>Dec</v>
      </c>
      <c r="C112" s="18">
        <v>13.5</v>
      </c>
      <c r="D112" s="18">
        <v>6.5</v>
      </c>
      <c r="E112" s="18">
        <v>252.80000305175781</v>
      </c>
      <c r="F112" s="17">
        <v>34.299999237060547</v>
      </c>
      <c r="G112" s="18">
        <v>5.4590001106262207</v>
      </c>
      <c r="H112" s="18">
        <v>15</v>
      </c>
      <c r="I112" s="18">
        <v>8</v>
      </c>
    </row>
    <row r="113" spans="1:9" ht="13.15" x14ac:dyDescent="0.4">
      <c r="A113" s="15">
        <f>A101+1</f>
        <v>1997</v>
      </c>
      <c r="B113" s="15" t="str">
        <f t="shared" si="1"/>
        <v>Jan</v>
      </c>
      <c r="C113" s="18">
        <v>13.199999809265137</v>
      </c>
      <c r="D113" s="18">
        <v>4.9000000953674316</v>
      </c>
      <c r="E113" s="18">
        <v>195.10000610351563</v>
      </c>
      <c r="F113" s="17">
        <v>35.799999237060547</v>
      </c>
      <c r="G113" s="18">
        <v>6.6139998435974121</v>
      </c>
      <c r="H113" s="18">
        <v>13</v>
      </c>
      <c r="I113" s="18">
        <v>13</v>
      </c>
    </row>
    <row r="114" spans="1:9" ht="13.15" x14ac:dyDescent="0.4">
      <c r="A114" s="15"/>
      <c r="B114" s="15" t="str">
        <f t="shared" si="1"/>
        <v>Feb</v>
      </c>
      <c r="C114" s="18">
        <v>15.600000381469727</v>
      </c>
      <c r="D114" s="18">
        <v>7.3000001907348633</v>
      </c>
      <c r="E114" s="18">
        <v>70.800003051757813</v>
      </c>
      <c r="F114" s="17">
        <v>34.299999237060547</v>
      </c>
      <c r="G114" s="18">
        <v>9.9969997406005859</v>
      </c>
      <c r="H114" s="18">
        <v>9</v>
      </c>
      <c r="I114" s="18">
        <v>4</v>
      </c>
    </row>
    <row r="115" spans="1:9" ht="13.15" x14ac:dyDescent="0.4">
      <c r="A115" s="15"/>
      <c r="B115" s="15" t="str">
        <f t="shared" si="1"/>
        <v>March</v>
      </c>
      <c r="C115" s="18">
        <v>24.100000381469727</v>
      </c>
      <c r="D115" s="18">
        <v>8.8000001907348633</v>
      </c>
      <c r="E115" s="18">
        <v>0</v>
      </c>
      <c r="F115" s="17">
        <v>120.30000305175781</v>
      </c>
      <c r="G115" s="18">
        <v>13.777000427246094</v>
      </c>
      <c r="H115" s="18">
        <v>0</v>
      </c>
      <c r="I115" s="18">
        <v>0</v>
      </c>
    </row>
    <row r="116" spans="1:9" ht="13.15" x14ac:dyDescent="0.4">
      <c r="A116" s="15"/>
      <c r="B116" s="15" t="str">
        <f t="shared" si="1"/>
        <v>April</v>
      </c>
      <c r="C116" s="18">
        <v>23.200000762939453</v>
      </c>
      <c r="D116" s="18">
        <v>11.800000190734863</v>
      </c>
      <c r="E116" s="18">
        <v>67</v>
      </c>
      <c r="F116" s="17">
        <v>101</v>
      </c>
      <c r="G116" s="18">
        <v>18.486000061035156</v>
      </c>
      <c r="H116" s="18">
        <v>8</v>
      </c>
      <c r="I116" s="18">
        <v>0</v>
      </c>
    </row>
    <row r="117" spans="1:9" ht="13.15" x14ac:dyDescent="0.4">
      <c r="A117" s="15"/>
      <c r="B117" s="15" t="str">
        <f t="shared" si="1"/>
        <v>May</v>
      </c>
      <c r="C117" s="18">
        <v>20.799999237060547</v>
      </c>
      <c r="D117" s="18">
        <v>11.899999618530273</v>
      </c>
      <c r="E117" s="18">
        <v>244.19999694824219</v>
      </c>
      <c r="F117" s="17">
        <v>66.300003051757813</v>
      </c>
      <c r="G117" s="18">
        <v>22.834999084472656</v>
      </c>
      <c r="H117" s="18">
        <v>19</v>
      </c>
      <c r="I117" s="18">
        <v>0</v>
      </c>
    </row>
    <row r="118" spans="1:9" ht="13.15" x14ac:dyDescent="0.4">
      <c r="A118" s="15"/>
      <c r="B118" s="15" t="str">
        <f t="shared" si="1"/>
        <v>June</v>
      </c>
      <c r="C118" s="18">
        <v>21.700000762939453</v>
      </c>
      <c r="D118" s="18">
        <v>12.199999809265137</v>
      </c>
      <c r="E118" s="18">
        <v>125.59999847412109</v>
      </c>
      <c r="F118" s="17">
        <v>53.700000762939453</v>
      </c>
      <c r="G118" s="18">
        <v>25.294000625610352</v>
      </c>
      <c r="H118" s="18">
        <v>14</v>
      </c>
      <c r="I118" s="18">
        <v>0</v>
      </c>
    </row>
    <row r="119" spans="1:9" ht="13.15" x14ac:dyDescent="0.4">
      <c r="A119" s="15"/>
      <c r="B119" s="15" t="str">
        <f t="shared" si="1"/>
        <v>July</v>
      </c>
      <c r="C119" s="18">
        <v>27.700000762939453</v>
      </c>
      <c r="D119" s="18">
        <v>15.300000190734863</v>
      </c>
      <c r="E119" s="18">
        <v>59.599998474121094</v>
      </c>
      <c r="F119" s="17">
        <v>84.300003051757813</v>
      </c>
      <c r="G119" s="18">
        <v>24.547000885009766</v>
      </c>
      <c r="H119" s="18">
        <v>2</v>
      </c>
      <c r="I119" s="18">
        <v>0</v>
      </c>
    </row>
    <row r="120" spans="1:9" ht="13.15" x14ac:dyDescent="0.4">
      <c r="A120" s="15"/>
      <c r="B120" s="15" t="str">
        <f t="shared" si="1"/>
        <v>Aug</v>
      </c>
      <c r="C120" s="18">
        <v>27.200000762939453</v>
      </c>
      <c r="D120" s="18">
        <v>15.100000381469727</v>
      </c>
      <c r="E120" s="18">
        <v>46.900001525878906</v>
      </c>
      <c r="F120" s="17">
        <v>65.5</v>
      </c>
      <c r="G120" s="18">
        <v>21.263999938964844</v>
      </c>
      <c r="H120" s="18">
        <v>4</v>
      </c>
      <c r="I120" s="18">
        <v>0</v>
      </c>
    </row>
    <row r="121" spans="1:9" ht="13.15" x14ac:dyDescent="0.4">
      <c r="A121" s="15"/>
      <c r="B121" s="15" t="str">
        <f t="shared" si="1"/>
        <v>Sep</v>
      </c>
      <c r="C121" s="18">
        <v>27.200000762939453</v>
      </c>
      <c r="D121" s="18">
        <v>14.100000381469727</v>
      </c>
      <c r="E121" s="18">
        <v>0.89999997615814209</v>
      </c>
      <c r="F121" s="17">
        <v>63.299999237060547</v>
      </c>
      <c r="G121" s="18">
        <v>15.987000465393066</v>
      </c>
      <c r="H121" s="18">
        <v>0</v>
      </c>
      <c r="I121" s="18">
        <v>0</v>
      </c>
    </row>
    <row r="122" spans="1:9" ht="13.15" x14ac:dyDescent="0.4">
      <c r="A122" s="15"/>
      <c r="B122" s="15" t="str">
        <f t="shared" si="1"/>
        <v>Oct</v>
      </c>
      <c r="C122" s="18">
        <v>23.200000762939453</v>
      </c>
      <c r="D122" s="18">
        <v>13.300000190734863</v>
      </c>
      <c r="E122" s="18">
        <v>256.29998779296875</v>
      </c>
      <c r="F122" s="17">
        <v>59.5</v>
      </c>
      <c r="G122" s="18">
        <v>10.611000061035156</v>
      </c>
      <c r="H122" s="18">
        <v>11</v>
      </c>
      <c r="I122" s="18">
        <v>0</v>
      </c>
    </row>
    <row r="123" spans="1:9" ht="13.15" x14ac:dyDescent="0.4">
      <c r="A123" s="15"/>
      <c r="B123" s="15" t="str">
        <f t="shared" si="1"/>
        <v>Nov</v>
      </c>
      <c r="C123" s="18">
        <v>15.899999618530273</v>
      </c>
      <c r="D123" s="18">
        <v>9.8999996185302734</v>
      </c>
      <c r="E123" s="18">
        <v>524.4000244140625</v>
      </c>
      <c r="F123" s="17">
        <v>27.899999618530273</v>
      </c>
      <c r="G123" s="18">
        <v>7.5900001525878906</v>
      </c>
      <c r="H123" s="18">
        <v>23</v>
      </c>
      <c r="I123" s="18">
        <v>1</v>
      </c>
    </row>
    <row r="124" spans="1:9" ht="13.15" x14ac:dyDescent="0.4">
      <c r="A124" s="15"/>
      <c r="B124" s="15" t="str">
        <f t="shared" si="1"/>
        <v>Dec</v>
      </c>
      <c r="C124" s="18">
        <v>13.899999618530273</v>
      </c>
      <c r="D124" s="18">
        <v>7.5</v>
      </c>
      <c r="E124" s="18">
        <v>283.29998779296875</v>
      </c>
      <c r="F124" s="17">
        <v>24.799999237060547</v>
      </c>
      <c r="G124" s="18">
        <v>5.4590001106262207</v>
      </c>
      <c r="H124" s="18">
        <v>19</v>
      </c>
      <c r="I124" s="18">
        <v>3</v>
      </c>
    </row>
    <row r="125" spans="1:9" ht="13.15" x14ac:dyDescent="0.4">
      <c r="A125" s="15">
        <f>A113+1</f>
        <v>1998</v>
      </c>
      <c r="B125" s="15" t="str">
        <f t="shared" si="1"/>
        <v>Jan</v>
      </c>
      <c r="C125" s="18">
        <v>14.899999618530273</v>
      </c>
      <c r="D125" s="18">
        <v>6.8000001907348633</v>
      </c>
      <c r="E125" s="18">
        <v>128.19999694824219</v>
      </c>
      <c r="F125" s="17">
        <v>40.099998474121094</v>
      </c>
      <c r="G125" s="18">
        <v>6.4109997749328613</v>
      </c>
      <c r="H125" s="18">
        <v>12</v>
      </c>
      <c r="I125" s="18">
        <v>12</v>
      </c>
    </row>
    <row r="126" spans="1:9" ht="13.15" x14ac:dyDescent="0.4">
      <c r="A126" s="15"/>
      <c r="B126" s="15" t="str">
        <f t="shared" si="1"/>
        <v>Feb</v>
      </c>
      <c r="C126" s="18">
        <v>19.100000381469727</v>
      </c>
      <c r="D126" s="18">
        <v>5.6999998092651367</v>
      </c>
      <c r="E126" s="18">
        <v>37.099998474121094</v>
      </c>
      <c r="F126" s="17">
        <v>46.599998474121094</v>
      </c>
      <c r="G126" s="18">
        <v>9.819000244140625</v>
      </c>
      <c r="H126" s="18">
        <v>3</v>
      </c>
      <c r="I126" s="18">
        <v>7</v>
      </c>
    </row>
    <row r="127" spans="1:9" ht="13.15" x14ac:dyDescent="0.4">
      <c r="A127" s="15"/>
      <c r="B127" s="15" t="str">
        <f t="shared" si="1"/>
        <v>March</v>
      </c>
      <c r="C127" s="18">
        <v>20.5</v>
      </c>
      <c r="D127" s="18">
        <v>6.5</v>
      </c>
      <c r="E127" s="18">
        <v>42.200000762939453</v>
      </c>
      <c r="F127" s="17">
        <v>79.199996948242188</v>
      </c>
      <c r="G127" s="18">
        <v>13.777000427246094</v>
      </c>
      <c r="H127" s="18">
        <v>4</v>
      </c>
      <c r="I127" s="18">
        <v>2</v>
      </c>
    </row>
    <row r="128" spans="1:9" ht="13.15" x14ac:dyDescent="0.4">
      <c r="A128" s="15"/>
      <c r="B128" s="15" t="str">
        <f t="shared" si="1"/>
        <v>April</v>
      </c>
      <c r="C128" s="18">
        <v>15.600000381469727</v>
      </c>
      <c r="D128" s="18">
        <v>7.5999999046325684</v>
      </c>
      <c r="E128" s="18">
        <v>278.89999389648438</v>
      </c>
      <c r="F128" s="17">
        <v>80.199996948242188</v>
      </c>
      <c r="G128" s="18">
        <v>18.486000061035156</v>
      </c>
      <c r="H128" s="18">
        <v>23</v>
      </c>
      <c r="I128" s="18">
        <v>1</v>
      </c>
    </row>
    <row r="129" spans="1:9" ht="13.15" x14ac:dyDescent="0.4">
      <c r="A129" s="15"/>
      <c r="B129" s="15" t="str">
        <f t="shared" ref="B129:B192" si="2">B117</f>
        <v>May</v>
      </c>
      <c r="C129" s="18">
        <v>22.100000381469727</v>
      </c>
      <c r="D129" s="18">
        <v>10.600000381469727</v>
      </c>
      <c r="E129" s="18">
        <v>62.700000762939453</v>
      </c>
      <c r="F129" s="17">
        <v>84.5</v>
      </c>
      <c r="G129" s="18">
        <v>22.170000076293945</v>
      </c>
      <c r="H129" s="18">
        <v>9</v>
      </c>
      <c r="I129" s="18">
        <v>0</v>
      </c>
    </row>
    <row r="130" spans="1:9" ht="13.15" x14ac:dyDescent="0.4">
      <c r="A130" s="15"/>
      <c r="B130" s="15" t="str">
        <f t="shared" si="2"/>
        <v>June</v>
      </c>
      <c r="C130" s="18">
        <v>25.399999618530273</v>
      </c>
      <c r="D130" s="18">
        <v>11.899999618530273</v>
      </c>
      <c r="E130" s="18">
        <v>29.299999237060547</v>
      </c>
      <c r="F130" s="17">
        <v>91.400001525878906</v>
      </c>
      <c r="G130" s="18">
        <v>25.294000625610352</v>
      </c>
      <c r="H130" s="18">
        <v>3</v>
      </c>
      <c r="I130" s="18">
        <v>0</v>
      </c>
    </row>
    <row r="131" spans="1:9" ht="13.15" x14ac:dyDescent="0.4">
      <c r="A131" s="15"/>
      <c r="B131" s="15" t="str">
        <f t="shared" si="2"/>
        <v>July</v>
      </c>
      <c r="C131" s="18">
        <v>29</v>
      </c>
      <c r="D131" s="18">
        <v>13.899999618530273</v>
      </c>
      <c r="E131" s="18">
        <v>16.700000762939453</v>
      </c>
      <c r="F131" s="17">
        <v>99.099998474121094</v>
      </c>
      <c r="G131" s="18">
        <v>23.865999221801758</v>
      </c>
      <c r="H131" s="18">
        <v>2</v>
      </c>
      <c r="I131" s="18">
        <v>0</v>
      </c>
    </row>
    <row r="132" spans="1:9" ht="13.15" x14ac:dyDescent="0.4">
      <c r="A132" s="15"/>
      <c r="B132" s="15" t="str">
        <f t="shared" si="2"/>
        <v>Aug</v>
      </c>
      <c r="C132" s="18">
        <v>30.600000381469727</v>
      </c>
      <c r="D132" s="18">
        <v>15.600000381469727</v>
      </c>
      <c r="E132" s="18">
        <v>0</v>
      </c>
      <c r="F132" s="17">
        <v>98.400001525878906</v>
      </c>
      <c r="G132" s="18">
        <v>16.593999862670898</v>
      </c>
      <c r="H132" s="18">
        <v>0</v>
      </c>
      <c r="I132" s="18">
        <v>0</v>
      </c>
    </row>
    <row r="133" spans="1:9" ht="13.15" x14ac:dyDescent="0.4">
      <c r="A133" s="15"/>
      <c r="B133" s="15" t="str">
        <f t="shared" si="2"/>
        <v>Sep</v>
      </c>
      <c r="C133" s="18">
        <v>23.5</v>
      </c>
      <c r="D133" s="18">
        <v>14.199999809265137</v>
      </c>
      <c r="E133" s="18">
        <v>175</v>
      </c>
      <c r="F133" s="17">
        <v>49</v>
      </c>
      <c r="G133" s="18">
        <v>13.647000312805176</v>
      </c>
      <c r="H133" s="18">
        <v>11</v>
      </c>
      <c r="I133" s="18">
        <v>0</v>
      </c>
    </row>
    <row r="134" spans="1:9" ht="13.15" x14ac:dyDescent="0.4">
      <c r="A134" s="15"/>
      <c r="B134" s="15" t="str">
        <f t="shared" si="2"/>
        <v>Oct</v>
      </c>
      <c r="C134" s="18">
        <v>20.399999618530273</v>
      </c>
      <c r="D134" s="18">
        <v>9.1999998092651367</v>
      </c>
      <c r="E134" s="18">
        <v>57.099998474121094</v>
      </c>
      <c r="F134" s="17">
        <v>43.400001525878906</v>
      </c>
      <c r="G134" s="18">
        <v>12.107000350952148</v>
      </c>
      <c r="H134" s="18">
        <v>10</v>
      </c>
      <c r="I134" s="18">
        <v>0</v>
      </c>
    </row>
    <row r="135" spans="1:9" ht="13.15" x14ac:dyDescent="0.4">
      <c r="A135" s="15"/>
      <c r="B135" s="15" t="str">
        <f t="shared" si="2"/>
        <v>Nov</v>
      </c>
      <c r="C135" s="18">
        <v>16.799999237060547</v>
      </c>
      <c r="D135" s="18">
        <v>7.3000001907348633</v>
      </c>
      <c r="E135" s="18">
        <v>81.400001525878906</v>
      </c>
      <c r="F135" s="17">
        <v>34.200000762939453</v>
      </c>
      <c r="G135" s="18">
        <v>7.7620000839233398</v>
      </c>
      <c r="H135" s="18">
        <v>10</v>
      </c>
      <c r="I135" s="18">
        <v>9</v>
      </c>
    </row>
    <row r="136" spans="1:9" ht="13.15" x14ac:dyDescent="0.4">
      <c r="A136" s="15"/>
      <c r="B136" s="15" t="str">
        <f t="shared" si="2"/>
        <v>Dec</v>
      </c>
      <c r="C136" s="18">
        <v>14.399999618530273</v>
      </c>
      <c r="D136" s="18">
        <v>3.2000000476837158</v>
      </c>
      <c r="E136" s="18">
        <v>138.89999389648438</v>
      </c>
      <c r="F136" s="17">
        <v>33.5</v>
      </c>
      <c r="G136" s="18">
        <v>6.315000057220459</v>
      </c>
      <c r="H136" s="18">
        <v>8</v>
      </c>
      <c r="I136" s="18">
        <v>15</v>
      </c>
    </row>
    <row r="137" spans="1:9" ht="13.15" x14ac:dyDescent="0.4">
      <c r="A137" s="15">
        <f>A125+1</f>
        <v>1999</v>
      </c>
      <c r="B137" s="15" t="str">
        <f t="shared" si="2"/>
        <v>Jan</v>
      </c>
      <c r="C137" s="18">
        <v>13.600000381469727</v>
      </c>
      <c r="D137" s="18">
        <v>4.5999999046325684</v>
      </c>
      <c r="E137" s="18">
        <v>117.19999694824219</v>
      </c>
      <c r="F137" s="17">
        <v>45.700000762939453</v>
      </c>
      <c r="G137" s="18">
        <v>6.8629999160766602</v>
      </c>
      <c r="H137" s="18">
        <v>10</v>
      </c>
      <c r="I137" s="18">
        <v>11</v>
      </c>
    </row>
    <row r="138" spans="1:9" ht="13.15" x14ac:dyDescent="0.4">
      <c r="A138" s="15"/>
      <c r="B138" s="15" t="str">
        <f t="shared" si="2"/>
        <v>Feb</v>
      </c>
      <c r="C138" s="18">
        <v>15.5</v>
      </c>
      <c r="D138" s="18">
        <v>2.7000000476837158</v>
      </c>
      <c r="E138" s="18">
        <v>28.600000381469727</v>
      </c>
      <c r="F138" s="17">
        <v>48</v>
      </c>
      <c r="G138" s="18">
        <v>11.692999839782715</v>
      </c>
      <c r="H138" s="18">
        <v>4</v>
      </c>
      <c r="I138" s="18">
        <v>17</v>
      </c>
    </row>
    <row r="139" spans="1:9" ht="13.15" x14ac:dyDescent="0.4">
      <c r="A139" s="15"/>
      <c r="B139" s="15" t="str">
        <f t="shared" si="2"/>
        <v>March</v>
      </c>
      <c r="C139" s="18">
        <v>16.799999237060547</v>
      </c>
      <c r="D139" s="18">
        <v>7.1999998092651367</v>
      </c>
      <c r="E139" s="18">
        <v>84.099998474121094</v>
      </c>
      <c r="F139" s="17">
        <v>71</v>
      </c>
      <c r="G139" s="18">
        <v>14.786999702453613</v>
      </c>
      <c r="H139" s="18">
        <v>12</v>
      </c>
      <c r="I139" s="18">
        <v>1</v>
      </c>
    </row>
    <row r="140" spans="1:9" ht="13.15" x14ac:dyDescent="0.4">
      <c r="A140" s="15"/>
      <c r="B140" s="15" t="str">
        <f t="shared" si="2"/>
        <v>April</v>
      </c>
      <c r="C140" s="18">
        <v>18.399999618530273</v>
      </c>
      <c r="D140" s="18">
        <v>8.1000003814697266</v>
      </c>
      <c r="E140" s="18">
        <v>152.89999389648438</v>
      </c>
      <c r="F140" s="17">
        <v>68</v>
      </c>
      <c r="G140" s="18">
        <v>19.646999359130859</v>
      </c>
      <c r="H140" s="18">
        <v>15</v>
      </c>
      <c r="I140" s="18">
        <v>1</v>
      </c>
    </row>
    <row r="141" spans="1:9" ht="13.15" x14ac:dyDescent="0.4">
      <c r="A141" s="15"/>
      <c r="B141" s="15" t="str">
        <f t="shared" si="2"/>
        <v>May</v>
      </c>
      <c r="C141" s="18">
        <v>20.700000762939453</v>
      </c>
      <c r="D141" s="18">
        <v>11.800000190734863</v>
      </c>
      <c r="E141" s="18">
        <v>141.89999389648438</v>
      </c>
      <c r="F141" s="17">
        <v>65.400001525878906</v>
      </c>
      <c r="G141" s="18">
        <v>20.478000640869141</v>
      </c>
      <c r="H141" s="18">
        <v>13</v>
      </c>
      <c r="I141" s="18">
        <v>0</v>
      </c>
    </row>
    <row r="142" spans="1:9" ht="13.15" x14ac:dyDescent="0.4">
      <c r="A142" s="15"/>
      <c r="B142" s="15" t="str">
        <f t="shared" si="2"/>
        <v>June</v>
      </c>
      <c r="C142" s="18">
        <v>25.100000381469727</v>
      </c>
      <c r="D142" s="18">
        <v>13.100000381469727</v>
      </c>
      <c r="E142" s="18">
        <v>21.5</v>
      </c>
      <c r="F142" s="17">
        <v>97.800003051757813</v>
      </c>
      <c r="G142" s="18">
        <v>25.826999664306641</v>
      </c>
      <c r="H142" s="18">
        <v>5</v>
      </c>
      <c r="I142" s="18">
        <v>0</v>
      </c>
    </row>
    <row r="143" spans="1:9" ht="13.15" x14ac:dyDescent="0.4">
      <c r="A143" s="15"/>
      <c r="B143" s="15" t="str">
        <f t="shared" si="2"/>
        <v>July</v>
      </c>
      <c r="C143" s="18">
        <v>30.100000381469727</v>
      </c>
      <c r="D143" s="18">
        <v>15.600000381469727</v>
      </c>
      <c r="E143" s="18">
        <v>13</v>
      </c>
      <c r="F143" s="17">
        <v>120.40000152587891</v>
      </c>
      <c r="G143" s="18">
        <v>25.173000335693359</v>
      </c>
      <c r="H143" s="18">
        <v>2</v>
      </c>
      <c r="I143" s="18">
        <v>0</v>
      </c>
    </row>
    <row r="144" spans="1:9" ht="13.15" x14ac:dyDescent="0.4">
      <c r="A144" s="15"/>
      <c r="B144" s="15" t="str">
        <f t="shared" si="2"/>
        <v>Aug</v>
      </c>
      <c r="C144" s="18">
        <v>25.700000762939453</v>
      </c>
      <c r="D144" s="18">
        <v>14.800000190734863</v>
      </c>
      <c r="E144" s="18">
        <v>84.599998474121094</v>
      </c>
      <c r="F144" s="17">
        <v>80.800003051757813</v>
      </c>
      <c r="G144" s="18">
        <v>22.891000747680664</v>
      </c>
      <c r="H144" s="18">
        <v>5</v>
      </c>
      <c r="I144" s="18">
        <v>0</v>
      </c>
    </row>
    <row r="145" spans="1:9" ht="13.15" x14ac:dyDescent="0.4">
      <c r="A145" s="15"/>
      <c r="B145" s="15" t="str">
        <f t="shared" si="2"/>
        <v>Sep</v>
      </c>
      <c r="C145" s="18">
        <v>23.299999237060547</v>
      </c>
      <c r="D145" s="18">
        <v>13.800000190734863</v>
      </c>
      <c r="E145" s="18">
        <v>199.5</v>
      </c>
      <c r="F145" s="17">
        <v>60.299999237060547</v>
      </c>
      <c r="G145" s="18">
        <v>15.371999740600586</v>
      </c>
      <c r="H145" s="18">
        <v>12</v>
      </c>
      <c r="I145" s="18">
        <v>0</v>
      </c>
    </row>
    <row r="146" spans="1:9" ht="13.15" x14ac:dyDescent="0.4">
      <c r="A146" s="15"/>
      <c r="B146" s="15" t="str">
        <f t="shared" si="2"/>
        <v>Oct</v>
      </c>
      <c r="C146" s="18">
        <v>19.899999618530273</v>
      </c>
      <c r="D146" s="18">
        <v>11.300000190734863</v>
      </c>
      <c r="E146" s="18">
        <v>353.20001220703125</v>
      </c>
      <c r="F146" s="17">
        <v>50.400001525878906</v>
      </c>
      <c r="G146" s="18">
        <v>10.296999931335449</v>
      </c>
      <c r="H146" s="18">
        <v>15</v>
      </c>
      <c r="I146" s="18">
        <v>0</v>
      </c>
    </row>
    <row r="147" spans="1:9" ht="13.15" x14ac:dyDescent="0.4">
      <c r="A147" s="15"/>
      <c r="B147" s="15" t="str">
        <f t="shared" si="2"/>
        <v>Nov</v>
      </c>
      <c r="C147" s="18">
        <v>16.200000762939453</v>
      </c>
      <c r="D147" s="18">
        <v>5.8000001907348633</v>
      </c>
      <c r="E147" s="18">
        <v>55.5</v>
      </c>
      <c r="F147" s="17">
        <v>49.700000762939453</v>
      </c>
      <c r="G147" s="18">
        <v>9.5229997634887695</v>
      </c>
      <c r="H147" s="18">
        <v>5</v>
      </c>
      <c r="I147" s="18">
        <v>14</v>
      </c>
    </row>
    <row r="148" spans="1:9" ht="13.15" x14ac:dyDescent="0.4">
      <c r="A148" s="15"/>
      <c r="B148" s="15" t="str">
        <f t="shared" si="2"/>
        <v>Dec</v>
      </c>
      <c r="C148" s="18">
        <v>14.100000381469727</v>
      </c>
      <c r="D148" s="18">
        <v>5.5999999046325684</v>
      </c>
      <c r="E148" s="18">
        <v>238.5</v>
      </c>
      <c r="F148" s="17">
        <v>29.299999237060547</v>
      </c>
      <c r="G148" s="18">
        <v>5.2160000801086426</v>
      </c>
      <c r="H148" s="18">
        <v>15</v>
      </c>
      <c r="I148" s="18">
        <v>12</v>
      </c>
    </row>
    <row r="149" spans="1:9" ht="13.15" x14ac:dyDescent="0.4">
      <c r="A149" s="15">
        <f>A137+1</f>
        <v>2000</v>
      </c>
      <c r="B149" s="15" t="str">
        <f t="shared" si="2"/>
        <v>Jan</v>
      </c>
      <c r="C149" s="18">
        <v>13.199999809265137</v>
      </c>
      <c r="D149" s="18">
        <v>2.5</v>
      </c>
      <c r="E149" s="18">
        <v>17</v>
      </c>
      <c r="F149" s="17">
        <v>52.900001525878906</v>
      </c>
      <c r="G149" s="18">
        <v>8.8030004501342773</v>
      </c>
      <c r="H149" s="18">
        <v>4</v>
      </c>
      <c r="I149" s="18">
        <v>18</v>
      </c>
    </row>
    <row r="150" spans="1:9" ht="13.15" x14ac:dyDescent="0.4">
      <c r="A150" s="15"/>
      <c r="B150" s="15" t="str">
        <f t="shared" si="2"/>
        <v>Feb</v>
      </c>
      <c r="C150" s="18">
        <v>16.399999618530273</v>
      </c>
      <c r="D150" s="18">
        <v>6.5</v>
      </c>
      <c r="E150" s="18">
        <v>57.900001525878906</v>
      </c>
      <c r="F150" s="17">
        <v>29.600000381469727</v>
      </c>
      <c r="G150" s="18">
        <v>9.6820001602172852</v>
      </c>
      <c r="H150" s="18">
        <v>6</v>
      </c>
      <c r="I150" s="18">
        <v>1</v>
      </c>
    </row>
    <row r="151" spans="1:9" ht="13.15" x14ac:dyDescent="0.4">
      <c r="A151" s="15"/>
      <c r="B151" s="15" t="str">
        <f t="shared" si="2"/>
        <v>March</v>
      </c>
      <c r="C151" s="18">
        <v>19.5</v>
      </c>
      <c r="D151" s="18">
        <v>7.5999999046325684</v>
      </c>
      <c r="E151" s="18">
        <v>30.899999618530273</v>
      </c>
      <c r="F151" s="17">
        <v>87.599998474121094</v>
      </c>
      <c r="G151" s="18">
        <v>16.209999084472656</v>
      </c>
      <c r="H151" s="18">
        <v>5</v>
      </c>
      <c r="I151" s="18">
        <v>4</v>
      </c>
    </row>
    <row r="152" spans="1:9" ht="13.15" x14ac:dyDescent="0.4">
      <c r="A152" s="15"/>
      <c r="B152" s="15" t="str">
        <f t="shared" si="2"/>
        <v>April</v>
      </c>
      <c r="C152" s="18">
        <v>14.199999809265137</v>
      </c>
      <c r="D152" s="18">
        <v>7.9000000953674316</v>
      </c>
      <c r="E152" s="18">
        <v>385.39999389648438</v>
      </c>
      <c r="F152" s="17">
        <v>46.5</v>
      </c>
      <c r="G152" s="18">
        <v>13.072999954223633</v>
      </c>
      <c r="H152" s="18">
        <v>26</v>
      </c>
      <c r="I152" s="18">
        <v>2</v>
      </c>
    </row>
    <row r="153" spans="1:9" ht="13.15" x14ac:dyDescent="0.4">
      <c r="A153" s="15"/>
      <c r="B153" s="15" t="str">
        <f t="shared" si="2"/>
        <v>May</v>
      </c>
      <c r="C153" s="18">
        <v>21.100000381469727</v>
      </c>
      <c r="D153" s="18">
        <v>11.800000190734863</v>
      </c>
      <c r="E153" s="18">
        <v>146.10000610351563</v>
      </c>
      <c r="F153" s="17">
        <v>48.700000762939453</v>
      </c>
      <c r="G153" s="18">
        <v>21.006000518798828</v>
      </c>
      <c r="H153" s="18">
        <v>17</v>
      </c>
      <c r="I153" s="18">
        <v>0</v>
      </c>
    </row>
    <row r="154" spans="1:9" ht="13.15" x14ac:dyDescent="0.4">
      <c r="A154" s="15"/>
      <c r="B154" s="15" t="str">
        <f t="shared" si="2"/>
        <v>June</v>
      </c>
      <c r="C154" s="18">
        <v>26.600000381469727</v>
      </c>
      <c r="D154" s="18">
        <v>14.5</v>
      </c>
      <c r="E154" s="18">
        <v>21.600000381469727</v>
      </c>
      <c r="F154" s="17">
        <v>111.90000152587891</v>
      </c>
      <c r="G154" s="18">
        <v>26.697000503540039</v>
      </c>
      <c r="H154" s="18">
        <v>5</v>
      </c>
      <c r="I154" s="18">
        <v>0</v>
      </c>
    </row>
    <row r="155" spans="1:9" ht="13.15" x14ac:dyDescent="0.4">
      <c r="A155" s="15"/>
      <c r="B155" s="15" t="str">
        <f t="shared" si="2"/>
        <v>July</v>
      </c>
      <c r="C155" s="18">
        <v>25.799999237060547</v>
      </c>
      <c r="D155" s="18">
        <v>14.899999618530273</v>
      </c>
      <c r="E155" s="18">
        <v>77.800003051757813</v>
      </c>
      <c r="F155" s="17">
        <v>93.300003051757813</v>
      </c>
      <c r="G155" s="18">
        <v>25.687000274658203</v>
      </c>
      <c r="H155" s="18">
        <v>8</v>
      </c>
      <c r="I155" s="18">
        <v>0</v>
      </c>
    </row>
    <row r="156" spans="1:9" ht="13.15" x14ac:dyDescent="0.4">
      <c r="A156" s="15"/>
      <c r="B156" s="15" t="str">
        <f t="shared" si="2"/>
        <v>Aug</v>
      </c>
      <c r="C156" s="18">
        <v>27.299999237060547</v>
      </c>
      <c r="D156" s="18">
        <v>14.600000381469727</v>
      </c>
      <c r="E156" s="18">
        <v>24.899999618530273</v>
      </c>
      <c r="F156" s="17">
        <v>111.5</v>
      </c>
      <c r="G156" s="18">
        <v>23.291999816894531</v>
      </c>
      <c r="H156" s="18">
        <v>1</v>
      </c>
      <c r="I156" s="18">
        <v>0</v>
      </c>
    </row>
    <row r="157" spans="1:9" ht="13.15" x14ac:dyDescent="0.4">
      <c r="A157" s="15"/>
      <c r="B157" s="15" t="str">
        <f t="shared" si="2"/>
        <v>Sep</v>
      </c>
      <c r="C157" s="18">
        <v>25.5</v>
      </c>
      <c r="D157" s="18">
        <v>13</v>
      </c>
      <c r="E157" s="18">
        <v>59.599998474121094</v>
      </c>
      <c r="F157" s="17">
        <v>72.900001525878906</v>
      </c>
      <c r="G157" s="18">
        <v>17.604999542236328</v>
      </c>
      <c r="H157" s="18">
        <v>7</v>
      </c>
      <c r="I157" s="18">
        <v>0</v>
      </c>
    </row>
    <row r="158" spans="1:9" ht="13.15" x14ac:dyDescent="0.4">
      <c r="A158" s="15"/>
      <c r="B158" s="15" t="str">
        <f t="shared" si="2"/>
        <v>Oct</v>
      </c>
      <c r="C158" s="18">
        <v>19.799999237060547</v>
      </c>
      <c r="D158" s="18">
        <v>9.8999996185302734</v>
      </c>
      <c r="E158" s="18">
        <v>131.80000305175781</v>
      </c>
      <c r="F158" s="17">
        <v>41.700000762939453</v>
      </c>
      <c r="G158" s="18">
        <v>11.517000198364258</v>
      </c>
      <c r="H158" s="18">
        <v>14</v>
      </c>
      <c r="I158" s="18">
        <v>0</v>
      </c>
    </row>
    <row r="159" spans="1:9" ht="13.15" x14ac:dyDescent="0.4">
      <c r="A159" s="15"/>
      <c r="B159" s="15" t="str">
        <f t="shared" si="2"/>
        <v>Nov</v>
      </c>
      <c r="C159" s="18">
        <v>14.300000190734863</v>
      </c>
      <c r="D159" s="18">
        <v>7.5</v>
      </c>
      <c r="E159" s="18">
        <v>402.20001220703125</v>
      </c>
      <c r="F159" s="17">
        <v>26.600000381469727</v>
      </c>
      <c r="G159" s="18">
        <v>5.679999828338623</v>
      </c>
      <c r="H159" s="18">
        <v>24</v>
      </c>
      <c r="I159" s="18">
        <v>3</v>
      </c>
    </row>
    <row r="160" spans="1:9" ht="13.15" x14ac:dyDescent="0.4">
      <c r="A160" s="15"/>
      <c r="B160" s="15" t="str">
        <f t="shared" si="2"/>
        <v>Dec</v>
      </c>
      <c r="C160" s="18">
        <v>17.5</v>
      </c>
      <c r="D160" s="18">
        <v>9.1999998092651367</v>
      </c>
      <c r="E160" s="18">
        <v>601</v>
      </c>
      <c r="F160" s="17">
        <v>40.5</v>
      </c>
      <c r="G160" s="18">
        <v>3.6670000553131104</v>
      </c>
      <c r="H160" s="18">
        <v>27</v>
      </c>
      <c r="I160" s="18">
        <v>0</v>
      </c>
    </row>
    <row r="161" spans="1:9" ht="13.15" x14ac:dyDescent="0.4">
      <c r="A161" s="15">
        <f>A149+1</f>
        <v>2001</v>
      </c>
      <c r="B161" s="15" t="str">
        <f t="shared" si="2"/>
        <v>Jan</v>
      </c>
      <c r="C161" s="18">
        <v>12.699999809265137</v>
      </c>
      <c r="D161" s="18">
        <v>6.9000000953674316</v>
      </c>
      <c r="E161" s="18">
        <v>474.39999389648438</v>
      </c>
      <c r="F161" s="17">
        <v>32</v>
      </c>
      <c r="G161" s="18">
        <v>4.4140000343322754</v>
      </c>
      <c r="H161" s="18">
        <v>23</v>
      </c>
      <c r="I161" s="18">
        <v>1</v>
      </c>
    </row>
    <row r="162" spans="1:9" ht="13.15" x14ac:dyDescent="0.4">
      <c r="A162" s="15"/>
      <c r="B162" s="15" t="str">
        <f t="shared" si="2"/>
        <v>Feb</v>
      </c>
      <c r="C162" s="18">
        <v>16.399999618530273</v>
      </c>
      <c r="D162" s="18">
        <v>5.9000000953674316</v>
      </c>
      <c r="E162" s="18">
        <v>142.30000305175781</v>
      </c>
      <c r="F162" s="17">
        <v>49.099998474121094</v>
      </c>
      <c r="G162" s="18">
        <v>11.397000312805176</v>
      </c>
      <c r="H162" s="18">
        <v>9</v>
      </c>
      <c r="I162" s="18">
        <v>3</v>
      </c>
    </row>
    <row r="163" spans="1:9" ht="13.15" x14ac:dyDescent="0.4">
      <c r="A163" s="15"/>
      <c r="B163" s="15" t="str">
        <f t="shared" si="2"/>
        <v>March</v>
      </c>
      <c r="C163" s="18">
        <v>14.699999809265137</v>
      </c>
      <c r="D163" s="18">
        <v>9.8000001907348633</v>
      </c>
      <c r="E163" s="18">
        <v>784.4000244140625</v>
      </c>
      <c r="F163" s="17">
        <v>31.299999237060547</v>
      </c>
      <c r="G163" s="18">
        <v>9.2799997329711914</v>
      </c>
      <c r="H163" s="18">
        <v>27</v>
      </c>
      <c r="I163" s="18">
        <v>0</v>
      </c>
    </row>
    <row r="164" spans="1:9" ht="13.15" x14ac:dyDescent="0.4">
      <c r="A164" s="15"/>
      <c r="B164" s="15" t="str">
        <f t="shared" si="2"/>
        <v>April</v>
      </c>
      <c r="C164" s="18">
        <v>18.700000762939453</v>
      </c>
      <c r="D164" s="18">
        <v>8.1999998092651367</v>
      </c>
      <c r="E164" s="18">
        <v>74.400001525878906</v>
      </c>
      <c r="F164" s="17">
        <v>72.099998474121094</v>
      </c>
      <c r="G164" s="18">
        <v>20.170000076293945</v>
      </c>
      <c r="H164" s="18">
        <v>10</v>
      </c>
      <c r="I164" s="18">
        <v>1</v>
      </c>
    </row>
    <row r="165" spans="1:9" ht="13.15" x14ac:dyDescent="0.4">
      <c r="A165" s="15"/>
      <c r="B165" s="15" t="str">
        <f t="shared" si="2"/>
        <v>May</v>
      </c>
      <c r="C165" s="18">
        <v>21.899999618530273</v>
      </c>
      <c r="D165" s="18">
        <v>11.199999809265137</v>
      </c>
      <c r="E165" s="18">
        <v>130.69999694824219</v>
      </c>
      <c r="F165" s="17">
        <v>91.099998474121094</v>
      </c>
      <c r="G165" s="18">
        <v>23.201000213623047</v>
      </c>
      <c r="H165" s="18">
        <v>7</v>
      </c>
      <c r="I165" s="18">
        <v>0</v>
      </c>
    </row>
    <row r="166" spans="1:9" ht="13.15" x14ac:dyDescent="0.4">
      <c r="A166" s="15"/>
      <c r="B166" s="15" t="str">
        <f t="shared" si="2"/>
        <v>June</v>
      </c>
      <c r="C166" s="18">
        <v>26.200000762939453</v>
      </c>
      <c r="D166" s="18">
        <v>13.699999809265137</v>
      </c>
      <c r="E166" s="18">
        <v>6.1999998092651367</v>
      </c>
      <c r="F166" s="17">
        <v>109</v>
      </c>
      <c r="G166" s="18">
        <v>27.158000946044922</v>
      </c>
      <c r="H166" s="18">
        <v>2</v>
      </c>
      <c r="I166" s="18">
        <v>0</v>
      </c>
    </row>
    <row r="167" spans="1:9" ht="13.15" x14ac:dyDescent="0.4">
      <c r="A167" s="15"/>
      <c r="B167" s="15" t="str">
        <f t="shared" si="2"/>
        <v>July</v>
      </c>
      <c r="C167" s="18">
        <v>25.799999237060547</v>
      </c>
      <c r="D167" s="18">
        <v>14.699999809265137</v>
      </c>
      <c r="E167" s="18">
        <v>44.200000762939453</v>
      </c>
      <c r="F167" s="17">
        <v>88.199996948242188</v>
      </c>
      <c r="G167" s="18">
        <v>22.999000549316406</v>
      </c>
      <c r="H167" s="18">
        <v>9</v>
      </c>
      <c r="I167" s="18">
        <v>0</v>
      </c>
    </row>
    <row r="168" spans="1:9" ht="13.15" x14ac:dyDescent="0.4">
      <c r="A168" s="15"/>
      <c r="B168" s="15" t="str">
        <f t="shared" si="2"/>
        <v>Aug</v>
      </c>
      <c r="C168" s="18">
        <v>27</v>
      </c>
      <c r="D168" s="18">
        <v>15.300000190734863</v>
      </c>
      <c r="E168" s="18">
        <v>18.899999618530273</v>
      </c>
      <c r="F168" s="17">
        <v>79.599998474121094</v>
      </c>
      <c r="G168" s="18">
        <v>20.384000778198242</v>
      </c>
      <c r="H168" s="18">
        <v>4</v>
      </c>
      <c r="I168" s="18">
        <v>0</v>
      </c>
    </row>
    <row r="169" spans="1:9" ht="13.15" x14ac:dyDescent="0.4">
      <c r="A169" s="15"/>
      <c r="B169" s="15" t="str">
        <f t="shared" si="2"/>
        <v>Sep</v>
      </c>
      <c r="C169" s="18">
        <v>27</v>
      </c>
      <c r="D169" s="18">
        <v>14.300000190734863</v>
      </c>
      <c r="E169" s="18">
        <v>45.400001525878906</v>
      </c>
      <c r="F169" s="17">
        <v>94.5</v>
      </c>
      <c r="G169" s="18">
        <v>16.474000930786133</v>
      </c>
      <c r="H169" s="18">
        <v>3</v>
      </c>
      <c r="I169" s="18">
        <v>0</v>
      </c>
    </row>
    <row r="170" spans="1:9" ht="13.15" x14ac:dyDescent="0.4">
      <c r="A170" s="15"/>
      <c r="B170" s="15" t="str">
        <f t="shared" si="2"/>
        <v>Oct</v>
      </c>
      <c r="C170" s="18">
        <v>20.899999618530273</v>
      </c>
      <c r="D170" s="18">
        <v>13</v>
      </c>
      <c r="E170" s="18">
        <v>229.60000610351563</v>
      </c>
      <c r="F170" s="17">
        <v>46.599998474121094</v>
      </c>
      <c r="G170" s="18">
        <v>9.7049999237060547</v>
      </c>
      <c r="H170" s="18">
        <v>17</v>
      </c>
      <c r="I170" s="18">
        <v>0</v>
      </c>
    </row>
    <row r="171" spans="1:9" ht="13.15" x14ac:dyDescent="0.4">
      <c r="A171" s="15"/>
      <c r="B171" s="15" t="str">
        <f t="shared" si="2"/>
        <v>Nov</v>
      </c>
      <c r="C171" s="18">
        <v>17.299999237060547</v>
      </c>
      <c r="D171" s="18">
        <v>5.0999999046325684</v>
      </c>
      <c r="E171" s="18">
        <v>2.2000000476837158</v>
      </c>
      <c r="F171" s="17">
        <v>54.700000762939453</v>
      </c>
      <c r="G171" s="18">
        <v>9.5190000534057617</v>
      </c>
      <c r="H171" s="18">
        <v>1</v>
      </c>
      <c r="I171" s="18">
        <v>11</v>
      </c>
    </row>
    <row r="172" spans="1:9" ht="13.15" x14ac:dyDescent="0.4">
      <c r="A172" s="15"/>
      <c r="B172" s="15" t="str">
        <f t="shared" si="2"/>
        <v>Dec</v>
      </c>
      <c r="C172" s="18">
        <v>14.199999809265137</v>
      </c>
      <c r="D172" s="18">
        <v>3.2000000476837158</v>
      </c>
      <c r="E172" s="18">
        <v>15.699999809265137</v>
      </c>
      <c r="F172" s="17">
        <v>51.5</v>
      </c>
      <c r="G172" s="18">
        <v>7.2930002212524414</v>
      </c>
      <c r="H172" s="18">
        <v>4</v>
      </c>
      <c r="I172" s="18">
        <v>22</v>
      </c>
    </row>
    <row r="173" spans="1:9" ht="13.15" x14ac:dyDescent="0.4">
      <c r="A173" s="15">
        <f>A161+1</f>
        <v>2002</v>
      </c>
      <c r="B173" s="15" t="str">
        <f t="shared" si="2"/>
        <v>Jan</v>
      </c>
      <c r="C173" s="18">
        <v>14.899999618530273</v>
      </c>
      <c r="D173" s="18">
        <v>6.4000000953674316</v>
      </c>
      <c r="E173" s="18">
        <v>149.5</v>
      </c>
      <c r="F173" s="17">
        <v>33.200000762939453</v>
      </c>
      <c r="G173" s="18">
        <v>6.4510002136230469</v>
      </c>
      <c r="H173" s="18">
        <v>13</v>
      </c>
      <c r="I173" s="18">
        <v>5</v>
      </c>
    </row>
    <row r="174" spans="1:9" ht="13.15" x14ac:dyDescent="0.4">
      <c r="A174" s="15"/>
      <c r="B174" s="15" t="str">
        <f t="shared" si="2"/>
        <v>Feb</v>
      </c>
      <c r="C174" s="18">
        <v>15.100000381469727</v>
      </c>
      <c r="D174" s="18">
        <v>5.5</v>
      </c>
      <c r="E174" s="18">
        <v>66.900001525878906</v>
      </c>
      <c r="F174" s="17">
        <v>39.299999237060547</v>
      </c>
      <c r="G174" s="18">
        <v>10.840999603271484</v>
      </c>
      <c r="H174" s="18">
        <v>8</v>
      </c>
      <c r="I174" s="18">
        <v>6</v>
      </c>
    </row>
    <row r="175" spans="1:9" ht="13.15" x14ac:dyDescent="0.4">
      <c r="A175" s="15"/>
      <c r="B175" s="15" t="str">
        <f t="shared" si="2"/>
        <v>March</v>
      </c>
      <c r="C175" s="18">
        <v>28.100000381469727</v>
      </c>
      <c r="D175" s="18">
        <v>8</v>
      </c>
      <c r="E175" s="18">
        <v>143.19999694824219</v>
      </c>
      <c r="F175" s="17">
        <v>66.099998474121094</v>
      </c>
      <c r="G175" s="18">
        <v>14.52299976348877</v>
      </c>
      <c r="H175" s="18">
        <v>11</v>
      </c>
      <c r="I175" s="18">
        <v>1</v>
      </c>
    </row>
    <row r="176" spans="1:9" ht="13.15" x14ac:dyDescent="0.4">
      <c r="A176" s="15"/>
      <c r="B176" s="15" t="str">
        <f t="shared" si="2"/>
        <v>April</v>
      </c>
      <c r="C176" s="18">
        <v>19.799999237060547</v>
      </c>
      <c r="D176" s="18">
        <v>7.0999999046325684</v>
      </c>
      <c r="E176" s="18">
        <v>45</v>
      </c>
      <c r="F176" s="17">
        <v>73</v>
      </c>
      <c r="G176" s="18">
        <v>22.13599967956543</v>
      </c>
      <c r="H176" s="18">
        <v>7</v>
      </c>
      <c r="I176" s="18">
        <v>0</v>
      </c>
    </row>
    <row r="177" spans="1:9" ht="13.15" x14ac:dyDescent="0.4">
      <c r="A177" s="15"/>
      <c r="B177" s="15" t="str">
        <f t="shared" si="2"/>
        <v>May</v>
      </c>
      <c r="C177" s="18">
        <v>19.100000381469727</v>
      </c>
      <c r="D177" s="18">
        <v>9.3999996185302734</v>
      </c>
      <c r="E177" s="18">
        <v>100.40000152587891</v>
      </c>
      <c r="F177" s="17">
        <v>60.799999237060547</v>
      </c>
      <c r="G177" s="18">
        <v>20.63800048828125</v>
      </c>
      <c r="H177" s="18">
        <v>11</v>
      </c>
      <c r="I177" s="18">
        <v>0</v>
      </c>
    </row>
    <row r="178" spans="1:9" ht="13.15" x14ac:dyDescent="0.4">
      <c r="A178" s="15"/>
      <c r="B178" s="15" t="str">
        <f t="shared" si="2"/>
        <v>June</v>
      </c>
      <c r="C178" s="18">
        <v>24.799999237060547</v>
      </c>
      <c r="D178" s="18">
        <v>13.300000190734863</v>
      </c>
      <c r="E178" s="18">
        <v>31.700000762939453</v>
      </c>
      <c r="F178" s="17">
        <v>74.5</v>
      </c>
      <c r="G178" s="18">
        <v>23.027000427246094</v>
      </c>
      <c r="H178" s="18">
        <v>6</v>
      </c>
      <c r="I178" s="18">
        <v>0</v>
      </c>
    </row>
    <row r="179" spans="1:9" ht="13.15" x14ac:dyDescent="0.4">
      <c r="A179" s="15"/>
      <c r="B179" s="15" t="str">
        <f t="shared" si="2"/>
        <v>July</v>
      </c>
      <c r="C179" s="18">
        <v>27.299999237060547</v>
      </c>
      <c r="D179" s="18">
        <v>14.399999618530273</v>
      </c>
      <c r="E179" s="18">
        <v>21.200000762939453</v>
      </c>
      <c r="F179" s="17">
        <v>97.800003051757813</v>
      </c>
      <c r="G179" s="18">
        <v>25.607999801635742</v>
      </c>
      <c r="H179" s="18">
        <v>2</v>
      </c>
      <c r="I179" s="18">
        <v>0</v>
      </c>
    </row>
    <row r="180" spans="1:9" ht="13.15" x14ac:dyDescent="0.4">
      <c r="A180" s="15"/>
      <c r="B180" s="15" t="str">
        <f t="shared" si="2"/>
        <v>Aug</v>
      </c>
      <c r="C180" s="18">
        <v>27.399999618530273</v>
      </c>
      <c r="D180" s="18">
        <v>14.100000381469727</v>
      </c>
      <c r="E180" s="18">
        <v>8.1999998092651367</v>
      </c>
      <c r="F180" s="17">
        <v>111.30000305175781</v>
      </c>
      <c r="G180" s="18">
        <v>22.804000854492188</v>
      </c>
      <c r="H180" s="18">
        <v>2</v>
      </c>
      <c r="I180" s="18">
        <v>0</v>
      </c>
    </row>
    <row r="181" spans="1:9" ht="13.15" x14ac:dyDescent="0.4">
      <c r="A181" s="15"/>
      <c r="B181" s="15" t="str">
        <f t="shared" si="2"/>
        <v>Sep</v>
      </c>
      <c r="C181" s="18">
        <v>24.5</v>
      </c>
      <c r="D181" s="18">
        <v>14.399999618530273</v>
      </c>
      <c r="E181" s="18">
        <v>212.10000610351563</v>
      </c>
      <c r="F181" s="17">
        <v>61</v>
      </c>
      <c r="G181" s="18">
        <v>13.256999969482422</v>
      </c>
      <c r="H181" s="18">
        <v>12</v>
      </c>
      <c r="I181" s="18">
        <v>0</v>
      </c>
    </row>
    <row r="182" spans="1:9" ht="13.15" x14ac:dyDescent="0.4">
      <c r="A182" s="15"/>
      <c r="B182" s="15" t="str">
        <f t="shared" si="2"/>
        <v>Oct</v>
      </c>
      <c r="C182" s="18">
        <v>20.700000762939453</v>
      </c>
      <c r="D182" s="18">
        <v>12.800000190734863</v>
      </c>
      <c r="E182" s="18">
        <v>233</v>
      </c>
      <c r="F182" s="17">
        <v>49.299999237060547</v>
      </c>
      <c r="G182" s="18">
        <v>9.8990001678466797</v>
      </c>
      <c r="H182" s="18">
        <v>18</v>
      </c>
      <c r="I182" s="18">
        <v>0</v>
      </c>
    </row>
    <row r="183" spans="1:9" ht="13.15" x14ac:dyDescent="0.4">
      <c r="A183" s="15"/>
      <c r="B183" s="15" t="str">
        <f t="shared" si="2"/>
        <v>Nov</v>
      </c>
      <c r="C183" s="18">
        <v>15.100000381469727</v>
      </c>
      <c r="D183" s="18">
        <v>8.6999998092651367</v>
      </c>
      <c r="E183" s="18">
        <v>330.39999389648438</v>
      </c>
      <c r="F183" s="17">
        <v>26.5</v>
      </c>
      <c r="G183" s="18">
        <v>6.2300000190734863</v>
      </c>
      <c r="H183" s="18">
        <v>21</v>
      </c>
      <c r="I183" s="18">
        <v>1</v>
      </c>
    </row>
    <row r="184" spans="1:9" ht="13.15" x14ac:dyDescent="0.4">
      <c r="A184" s="15"/>
      <c r="B184" s="15" t="str">
        <f t="shared" si="2"/>
        <v>Dec</v>
      </c>
      <c r="C184" s="18">
        <v>14.399999618530273</v>
      </c>
      <c r="D184" s="18">
        <v>8.8000001907348633</v>
      </c>
      <c r="E184" s="18">
        <v>352.79998779296875</v>
      </c>
      <c r="F184" s="17">
        <v>33.799999237060547</v>
      </c>
      <c r="G184" s="18">
        <v>4.6490001678466797</v>
      </c>
      <c r="H184" s="18">
        <v>22</v>
      </c>
      <c r="I184" s="18">
        <v>2</v>
      </c>
    </row>
    <row r="185" spans="1:9" ht="13.15" x14ac:dyDescent="0.4">
      <c r="A185" s="15">
        <f>A173+1</f>
        <v>2003</v>
      </c>
      <c r="B185" s="15" t="str">
        <f t="shared" si="2"/>
        <v>Jan</v>
      </c>
      <c r="C185" s="18">
        <v>13.399999618530273</v>
      </c>
      <c r="D185" s="18">
        <v>4.1999998092651367</v>
      </c>
      <c r="E185" s="18">
        <v>328</v>
      </c>
      <c r="F185" s="17">
        <v>40</v>
      </c>
      <c r="G185" s="18">
        <v>7.3090000152587891</v>
      </c>
      <c r="H185" s="18">
        <v>15</v>
      </c>
      <c r="I185" s="18">
        <v>10</v>
      </c>
    </row>
    <row r="186" spans="1:9" ht="13.15" x14ac:dyDescent="0.4">
      <c r="A186" s="15"/>
      <c r="B186" s="15" t="str">
        <f t="shared" si="2"/>
        <v>Feb</v>
      </c>
      <c r="C186" s="18">
        <v>12.899999618530273</v>
      </c>
      <c r="D186" s="18">
        <v>5.1999998092651367</v>
      </c>
      <c r="E186" s="18">
        <v>108.30000305175781</v>
      </c>
      <c r="F186" s="17">
        <v>38.299999237060547</v>
      </c>
      <c r="G186" s="18">
        <v>8.305999755859375</v>
      </c>
      <c r="H186" s="18">
        <v>11</v>
      </c>
      <c r="I186" s="18">
        <v>5</v>
      </c>
    </row>
    <row r="187" spans="1:9" ht="13.15" x14ac:dyDescent="0.4">
      <c r="A187" s="15"/>
      <c r="B187" s="15" t="str">
        <f t="shared" si="2"/>
        <v>March</v>
      </c>
      <c r="C187" s="18">
        <v>19</v>
      </c>
      <c r="D187" s="18">
        <v>6.9000000953674316</v>
      </c>
      <c r="E187" s="18">
        <v>126</v>
      </c>
      <c r="F187" s="17">
        <v>79.199996948242188</v>
      </c>
      <c r="G187" s="18">
        <v>13.508999824523926</v>
      </c>
      <c r="H187" s="18">
        <v>9</v>
      </c>
      <c r="I187" s="18">
        <v>2</v>
      </c>
    </row>
    <row r="188" spans="1:9" ht="13.15" x14ac:dyDescent="0.4">
      <c r="A188" s="15"/>
      <c r="B188" s="15" t="str">
        <f t="shared" si="2"/>
        <v>April</v>
      </c>
      <c r="C188" s="18">
        <v>18.799999237060547</v>
      </c>
      <c r="D188" s="18">
        <v>9.8000001907348633</v>
      </c>
      <c r="E188" s="18">
        <v>143.30000305175781</v>
      </c>
      <c r="F188" s="17">
        <v>82.5</v>
      </c>
      <c r="G188" s="18">
        <v>16.688999176025391</v>
      </c>
      <c r="H188" s="18">
        <v>15</v>
      </c>
      <c r="I188" s="18">
        <v>0</v>
      </c>
    </row>
    <row r="189" spans="1:9" ht="13.15" x14ac:dyDescent="0.4">
      <c r="A189" s="15"/>
      <c r="B189" s="15" t="str">
        <f t="shared" si="2"/>
        <v>May</v>
      </c>
      <c r="C189" s="18">
        <v>23.299999237060547</v>
      </c>
      <c r="D189" s="18">
        <v>11</v>
      </c>
      <c r="E189" s="18">
        <v>16.299999237060547</v>
      </c>
      <c r="F189" s="17">
        <v>115.5</v>
      </c>
      <c r="G189" s="18">
        <v>26.931999206542969</v>
      </c>
      <c r="H189" s="18">
        <v>4</v>
      </c>
      <c r="I189" s="18">
        <v>0</v>
      </c>
    </row>
    <row r="190" spans="1:9" ht="13.15" x14ac:dyDescent="0.4">
      <c r="A190" s="15"/>
      <c r="B190" s="15" t="str">
        <f t="shared" si="2"/>
        <v>June</v>
      </c>
      <c r="C190" s="18">
        <v>26.100000381469727</v>
      </c>
      <c r="D190" s="18">
        <v>15.399999618530273</v>
      </c>
      <c r="E190" s="18">
        <v>51.099998474121094</v>
      </c>
      <c r="F190" s="17">
        <v>104.5</v>
      </c>
      <c r="G190" s="18">
        <v>23.680999755859375</v>
      </c>
      <c r="H190" s="18">
        <v>5</v>
      </c>
      <c r="I190" s="18">
        <v>0</v>
      </c>
    </row>
    <row r="191" spans="1:9" ht="13.15" x14ac:dyDescent="0.4">
      <c r="A191" s="15"/>
      <c r="B191" s="15" t="str">
        <f t="shared" si="2"/>
        <v>July</v>
      </c>
      <c r="C191" s="18">
        <v>24.899999618530273</v>
      </c>
      <c r="D191" s="18">
        <v>14.300000190734863</v>
      </c>
      <c r="E191" s="18">
        <v>36</v>
      </c>
      <c r="F191" s="17">
        <v>83</v>
      </c>
      <c r="G191" s="18">
        <v>24.216999053955078</v>
      </c>
      <c r="H191" s="18">
        <v>7</v>
      </c>
      <c r="I191" s="18">
        <v>0</v>
      </c>
    </row>
    <row r="192" spans="1:9" ht="13.15" x14ac:dyDescent="0.4">
      <c r="A192" s="15"/>
      <c r="B192" s="15" t="str">
        <f t="shared" si="2"/>
        <v>Aug</v>
      </c>
      <c r="C192" s="18">
        <v>30.399999618530273</v>
      </c>
      <c r="D192" s="18">
        <v>17.799999237060547</v>
      </c>
      <c r="E192" s="18">
        <v>43.700000762939453</v>
      </c>
      <c r="F192" s="17">
        <v>124.5</v>
      </c>
      <c r="G192" s="18">
        <v>20.715000152587891</v>
      </c>
      <c r="H192" s="18">
        <v>4</v>
      </c>
      <c r="I192" s="18">
        <v>0</v>
      </c>
    </row>
    <row r="193" spans="1:9" ht="13.15" x14ac:dyDescent="0.4">
      <c r="A193" s="15"/>
      <c r="B193" s="15" t="str">
        <f t="shared" ref="B193:B196" si="3">B181</f>
        <v>Sep</v>
      </c>
      <c r="C193" s="18">
        <v>26.899999618530273</v>
      </c>
      <c r="D193" s="18">
        <v>14.899999618530273</v>
      </c>
      <c r="E193" s="18">
        <v>7.8000001907348633</v>
      </c>
      <c r="F193" s="17">
        <v>88.5</v>
      </c>
      <c r="G193" s="18">
        <v>17.774999618530273</v>
      </c>
      <c r="H193" s="18">
        <v>2</v>
      </c>
      <c r="I193" s="18">
        <v>0</v>
      </c>
    </row>
    <row r="194" spans="1:9" ht="13.15" x14ac:dyDescent="0.4">
      <c r="A194" s="15"/>
      <c r="B194" s="15" t="str">
        <f t="shared" si="3"/>
        <v>Oct</v>
      </c>
      <c r="C194" s="18">
        <v>19.899999618530273</v>
      </c>
      <c r="D194" s="18">
        <v>10.199999809265137</v>
      </c>
      <c r="E194" s="18">
        <v>146</v>
      </c>
      <c r="F194" s="17">
        <v>51</v>
      </c>
      <c r="G194" s="18">
        <v>10.319999694824219</v>
      </c>
      <c r="H194" s="18">
        <v>12</v>
      </c>
      <c r="I194" s="18">
        <v>0</v>
      </c>
    </row>
    <row r="195" spans="1:9" ht="13.15" x14ac:dyDescent="0.4">
      <c r="A195" s="15"/>
      <c r="B195" s="15" t="str">
        <f t="shared" si="3"/>
        <v>Nov</v>
      </c>
      <c r="C195" s="18">
        <v>16.700000762939453</v>
      </c>
      <c r="D195" s="18">
        <v>8.6999998092651367</v>
      </c>
      <c r="E195" s="18">
        <v>234.30000305175781</v>
      </c>
      <c r="F195" s="17">
        <v>39.5</v>
      </c>
      <c r="G195" s="18">
        <v>6.4800000190734863</v>
      </c>
      <c r="H195" s="18">
        <v>15</v>
      </c>
      <c r="I195" s="18">
        <v>1</v>
      </c>
    </row>
    <row r="196" spans="1:9" ht="13.15" x14ac:dyDescent="0.4">
      <c r="A196" s="15"/>
      <c r="B196" s="15" t="str">
        <f t="shared" si="3"/>
        <v>Dec</v>
      </c>
      <c r="C196" s="18">
        <v>14</v>
      </c>
      <c r="D196" s="18">
        <v>4.5999999046325684</v>
      </c>
      <c r="E196" s="18">
        <v>219.5</v>
      </c>
      <c r="F196" s="17">
        <v>39.299999237060547</v>
      </c>
      <c r="G196" s="18">
        <v>5.3959999084472656</v>
      </c>
      <c r="H196" s="18">
        <v>14</v>
      </c>
      <c r="I196" s="18">
        <v>8</v>
      </c>
    </row>
  </sheetData>
  <phoneticPr fontId="0" type="noConversion"/>
  <pageMargins left="0.75" right="0.75" top="1" bottom="1" header="0.5" footer="0.5"/>
  <pageSetup paperSize="9" scale="87" orientation="landscape" horizontalDpi="300" verticalDpi="300" r:id="rId1"/>
  <headerFooter alignWithMargins="0"/>
  <rowBreaks count="1" manualBreakCount="1">
    <brk id="1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6"/>
  <sheetViews>
    <sheetView topLeftCell="M1" zoomScaleNormal="100" workbookViewId="0">
      <selection activeCell="U1" sqref="U1:AD18"/>
    </sheetView>
  </sheetViews>
  <sheetFormatPr defaultRowHeight="12.75" x14ac:dyDescent="0.35"/>
  <sheetData>
    <row r="1" spans="1:30" ht="14.65" x14ac:dyDescent="0.4">
      <c r="A1" s="3" t="s">
        <v>45</v>
      </c>
      <c r="B1" s="4"/>
      <c r="C1" s="4"/>
      <c r="D1" s="4"/>
      <c r="E1" s="4"/>
      <c r="F1" s="21" t="s">
        <v>60</v>
      </c>
      <c r="G1" s="21" t="s">
        <v>61</v>
      </c>
      <c r="H1" s="21" t="s">
        <v>62</v>
      </c>
      <c r="I1" s="21" t="s">
        <v>62</v>
      </c>
      <c r="J1" s="21" t="s">
        <v>62</v>
      </c>
      <c r="K1" s="21" t="s">
        <v>62</v>
      </c>
      <c r="L1" s="21" t="s">
        <v>62</v>
      </c>
      <c r="M1" s="21" t="s">
        <v>62</v>
      </c>
      <c r="N1" s="21" t="s">
        <v>63</v>
      </c>
      <c r="O1" s="21" t="s">
        <v>63</v>
      </c>
      <c r="P1" s="21" t="s">
        <v>63</v>
      </c>
      <c r="Q1" s="21" t="s">
        <v>63</v>
      </c>
      <c r="R1" s="21" t="s">
        <v>63</v>
      </c>
      <c r="S1" s="21" t="s">
        <v>63</v>
      </c>
      <c r="U1" s="24"/>
      <c r="V1" s="3" t="s">
        <v>2</v>
      </c>
      <c r="W1" s="24" t="s">
        <v>64</v>
      </c>
      <c r="X1" s="25"/>
      <c r="Y1" s="25"/>
      <c r="Z1" s="25"/>
      <c r="AA1" s="25"/>
      <c r="AB1" s="25"/>
      <c r="AC1" s="25"/>
      <c r="AD1" s="25"/>
    </row>
    <row r="2" spans="1:30" s="1" customFormat="1" ht="13.15" x14ac:dyDescent="0.4">
      <c r="A2" s="5" t="s">
        <v>2</v>
      </c>
      <c r="B2" s="5" t="s">
        <v>3</v>
      </c>
      <c r="C2" s="5" t="s">
        <v>6</v>
      </c>
      <c r="D2" s="5" t="s">
        <v>4</v>
      </c>
      <c r="E2" s="5" t="s">
        <v>5</v>
      </c>
      <c r="F2" s="3" t="s">
        <v>1</v>
      </c>
      <c r="G2" s="3" t="s">
        <v>0</v>
      </c>
      <c r="H2" s="3" t="s">
        <v>48</v>
      </c>
      <c r="I2" s="3" t="s">
        <v>49</v>
      </c>
      <c r="J2" s="3" t="s">
        <v>50</v>
      </c>
      <c r="K2" s="3" t="s">
        <v>51</v>
      </c>
      <c r="L2" s="3" t="s">
        <v>52</v>
      </c>
      <c r="M2" s="3" t="s">
        <v>53</v>
      </c>
      <c r="N2" s="3" t="s">
        <v>54</v>
      </c>
      <c r="O2" s="3" t="s">
        <v>55</v>
      </c>
      <c r="P2" s="3" t="s">
        <v>56</v>
      </c>
      <c r="Q2" s="3" t="s">
        <v>57</v>
      </c>
      <c r="R2" s="3" t="s">
        <v>58</v>
      </c>
      <c r="S2" s="3" t="s">
        <v>59</v>
      </c>
      <c r="U2" s="21" t="s">
        <v>65</v>
      </c>
      <c r="V2" s="3" t="s">
        <v>66</v>
      </c>
      <c r="W2" s="24" t="s">
        <v>67</v>
      </c>
      <c r="X2" s="26"/>
      <c r="Y2" s="26"/>
      <c r="Z2" s="26"/>
      <c r="AA2" s="26"/>
      <c r="AB2" s="26"/>
      <c r="AC2" s="26"/>
      <c r="AD2" s="26"/>
    </row>
    <row r="3" spans="1:30" ht="14.65" x14ac:dyDescent="0.4">
      <c r="A3" s="4">
        <v>70</v>
      </c>
      <c r="B3" s="4">
        <v>12</v>
      </c>
      <c r="C3" s="4">
        <v>49</v>
      </c>
      <c r="D3" s="4">
        <v>1081</v>
      </c>
      <c r="E3" s="4">
        <v>22</v>
      </c>
      <c r="F3" s="6">
        <v>13.21</v>
      </c>
      <c r="G3" s="4">
        <v>5.1744000000000003</v>
      </c>
      <c r="H3" s="4">
        <v>27.171399999999998</v>
      </c>
      <c r="I3" s="4">
        <v>21.846800000000002</v>
      </c>
      <c r="J3" s="4">
        <v>26.575299999999999</v>
      </c>
      <c r="K3" s="4">
        <v>21.427399999999999</v>
      </c>
      <c r="L3" s="4">
        <v>20.943000000000001</v>
      </c>
      <c r="M3" s="4">
        <v>16.880400000000002</v>
      </c>
      <c r="N3" s="4">
        <v>10.486499999999999</v>
      </c>
      <c r="O3" s="4">
        <v>1.4596</v>
      </c>
      <c r="P3" s="4">
        <v>2.6928000000000001</v>
      </c>
      <c r="Q3" s="4">
        <v>2.2155999999999998</v>
      </c>
      <c r="R3" s="4">
        <v>16.854500000000002</v>
      </c>
      <c r="S3" s="4">
        <v>4.1917</v>
      </c>
      <c r="U3" s="21" t="s">
        <v>68</v>
      </c>
      <c r="V3" s="3" t="s">
        <v>4</v>
      </c>
      <c r="W3" s="24" t="s">
        <v>69</v>
      </c>
      <c r="X3" s="25"/>
      <c r="Y3" s="25"/>
      <c r="Z3" s="25"/>
      <c r="AA3" s="25"/>
      <c r="AB3" s="25"/>
      <c r="AC3" s="25"/>
      <c r="AD3" s="25"/>
    </row>
    <row r="4" spans="1:30" ht="13.15" x14ac:dyDescent="0.4">
      <c r="A4" s="4">
        <v>71</v>
      </c>
      <c r="B4" s="4">
        <v>8</v>
      </c>
      <c r="C4" s="4">
        <v>57</v>
      </c>
      <c r="D4" s="4">
        <v>1081</v>
      </c>
      <c r="E4" s="4">
        <v>22</v>
      </c>
      <c r="F4" s="6">
        <v>15.37</v>
      </c>
      <c r="G4" s="4">
        <v>7.4569999999999999</v>
      </c>
      <c r="H4" s="4">
        <v>46.108800000000002</v>
      </c>
      <c r="I4" s="4">
        <v>37.373899999999999</v>
      </c>
      <c r="J4" s="4">
        <v>45.173200000000001</v>
      </c>
      <c r="K4" s="4">
        <v>36.707599999999999</v>
      </c>
      <c r="L4" s="4">
        <v>39.272799999999997</v>
      </c>
      <c r="M4" s="4">
        <v>31.914200000000001</v>
      </c>
      <c r="N4" s="4">
        <v>18.598400000000002</v>
      </c>
      <c r="O4" s="4">
        <v>2.4335</v>
      </c>
      <c r="P4" s="4">
        <v>3.6722999999999999</v>
      </c>
      <c r="Q4" s="4">
        <v>3.2105000000000001</v>
      </c>
      <c r="R4" s="4">
        <v>27.9147</v>
      </c>
      <c r="S4" s="4">
        <v>6.9424000000000001</v>
      </c>
      <c r="U4" s="21" t="s">
        <v>70</v>
      </c>
      <c r="V4" s="3" t="s">
        <v>71</v>
      </c>
      <c r="W4" s="24" t="s">
        <v>72</v>
      </c>
      <c r="X4" s="25"/>
      <c r="Y4" s="25"/>
      <c r="Z4" s="25"/>
      <c r="AA4" s="25"/>
      <c r="AB4" s="25"/>
      <c r="AC4" s="25"/>
      <c r="AD4" s="25"/>
    </row>
    <row r="5" spans="1:30" ht="13.15" x14ac:dyDescent="0.4">
      <c r="A5" s="4">
        <v>72</v>
      </c>
      <c r="B5" s="4">
        <v>7</v>
      </c>
      <c r="C5" s="4">
        <v>68</v>
      </c>
      <c r="D5" s="4">
        <v>1070</v>
      </c>
      <c r="E5" s="4">
        <v>33</v>
      </c>
      <c r="F5" s="6">
        <v>16.82</v>
      </c>
      <c r="G5" s="4">
        <v>10.4018</v>
      </c>
      <c r="H5" s="4">
        <v>69.608599999999996</v>
      </c>
      <c r="I5" s="4">
        <v>56.567999999999998</v>
      </c>
      <c r="J5" s="4">
        <v>68.246600000000001</v>
      </c>
      <c r="K5" s="4">
        <v>55.590299999999999</v>
      </c>
      <c r="L5" s="4">
        <v>62.982799999999997</v>
      </c>
      <c r="M5" s="4">
        <v>51.311500000000002</v>
      </c>
      <c r="N5" s="4">
        <v>28.696100000000001</v>
      </c>
      <c r="O5" s="4">
        <v>3.7462</v>
      </c>
      <c r="P5" s="4">
        <v>4.7850000000000001</v>
      </c>
      <c r="Q5" s="4">
        <v>4.3898000000000001</v>
      </c>
      <c r="R5" s="4">
        <v>41.617100000000001</v>
      </c>
      <c r="S5" s="4">
        <v>10.350199999999999</v>
      </c>
      <c r="U5" s="21" t="s">
        <v>60</v>
      </c>
      <c r="V5" s="3" t="s">
        <v>1</v>
      </c>
      <c r="W5" s="24" t="s">
        <v>73</v>
      </c>
      <c r="X5" s="25"/>
      <c r="Y5" s="25"/>
      <c r="Z5" s="25"/>
      <c r="AA5" s="25"/>
      <c r="AB5" s="25"/>
      <c r="AC5" s="25"/>
      <c r="AD5" s="25"/>
    </row>
    <row r="6" spans="1:30" ht="14.65" x14ac:dyDescent="0.4">
      <c r="A6" s="4">
        <v>73</v>
      </c>
      <c r="B6" s="4">
        <v>9</v>
      </c>
      <c r="C6" s="4">
        <v>82</v>
      </c>
      <c r="D6" s="4">
        <v>1048</v>
      </c>
      <c r="E6" s="4">
        <v>55</v>
      </c>
      <c r="F6" s="6">
        <v>17.89</v>
      </c>
      <c r="G6" s="4">
        <v>13.986800000000001</v>
      </c>
      <c r="H6" s="4">
        <v>100.7107</v>
      </c>
      <c r="I6" s="4">
        <v>82.028000000000006</v>
      </c>
      <c r="J6" s="4">
        <v>98.806399999999996</v>
      </c>
      <c r="K6" s="4">
        <v>80.650000000000006</v>
      </c>
      <c r="L6" s="4">
        <v>94.543400000000005</v>
      </c>
      <c r="M6" s="4">
        <v>77.198300000000003</v>
      </c>
      <c r="N6" s="4">
        <v>42.354399999999998</v>
      </c>
      <c r="O6" s="4">
        <v>5.6109999999999998</v>
      </c>
      <c r="P6" s="4">
        <v>6.1569000000000003</v>
      </c>
      <c r="Q6" s="4">
        <v>5.8768000000000002</v>
      </c>
      <c r="R6" s="4">
        <v>59.999099999999999</v>
      </c>
      <c r="S6" s="4">
        <v>14.921799999999999</v>
      </c>
      <c r="U6" s="21" t="s">
        <v>61</v>
      </c>
      <c r="V6" s="3" t="s">
        <v>0</v>
      </c>
      <c r="W6" s="24" t="s">
        <v>74</v>
      </c>
      <c r="X6" s="25"/>
      <c r="Y6" s="25"/>
      <c r="Z6" s="25"/>
      <c r="AA6" s="25"/>
      <c r="AB6" s="25"/>
      <c r="AC6" s="25"/>
      <c r="AD6" s="25"/>
    </row>
    <row r="7" spans="1:30" ht="14.65" x14ac:dyDescent="0.4">
      <c r="A7" s="4">
        <v>74</v>
      </c>
      <c r="B7" s="4">
        <v>6</v>
      </c>
      <c r="C7" s="4">
        <v>91</v>
      </c>
      <c r="D7" s="4">
        <v>1048</v>
      </c>
      <c r="E7" s="4">
        <v>55</v>
      </c>
      <c r="F7" s="6">
        <v>19.170000000000002</v>
      </c>
      <c r="G7" s="4">
        <v>16.1678</v>
      </c>
      <c r="H7" s="4">
        <v>125.1763</v>
      </c>
      <c r="I7" s="4">
        <v>102.3246</v>
      </c>
      <c r="J7" s="4">
        <v>122.90260000000001</v>
      </c>
      <c r="K7" s="4">
        <v>100.6688</v>
      </c>
      <c r="L7" s="4">
        <v>118.92359999999999</v>
      </c>
      <c r="M7" s="4">
        <v>97.451999999999998</v>
      </c>
      <c r="N7" s="4">
        <v>53.713500000000003</v>
      </c>
      <c r="O7" s="4">
        <v>7.1515000000000004</v>
      </c>
      <c r="P7" s="4">
        <v>6.8628</v>
      </c>
      <c r="Q7" s="4">
        <v>6.8335999999999997</v>
      </c>
      <c r="R7" s="4">
        <v>74.561400000000006</v>
      </c>
      <c r="S7" s="4">
        <v>18.543399999999998</v>
      </c>
      <c r="U7" s="21" t="s">
        <v>62</v>
      </c>
      <c r="V7" s="3" t="s">
        <v>48</v>
      </c>
      <c r="W7" s="24" t="s">
        <v>75</v>
      </c>
      <c r="X7" s="25"/>
      <c r="Y7" s="25"/>
      <c r="Z7" s="25"/>
      <c r="AA7" s="25"/>
      <c r="AB7" s="25"/>
      <c r="AC7" s="25"/>
      <c r="AD7" s="25"/>
    </row>
    <row r="8" spans="1:30" ht="14.65" x14ac:dyDescent="0.4">
      <c r="A8" s="4">
        <v>75</v>
      </c>
      <c r="B8" s="4">
        <v>7</v>
      </c>
      <c r="C8" s="4">
        <v>104</v>
      </c>
      <c r="D8" s="4">
        <v>1048</v>
      </c>
      <c r="E8" s="4">
        <v>55</v>
      </c>
      <c r="F8" s="6">
        <v>19.559999999999999</v>
      </c>
      <c r="G8" s="4">
        <v>18.968</v>
      </c>
      <c r="H8" s="4">
        <v>150.94739999999999</v>
      </c>
      <c r="I8" s="4">
        <v>123.4415</v>
      </c>
      <c r="J8" s="4">
        <v>148.24090000000001</v>
      </c>
      <c r="K8" s="4">
        <v>121.46250000000001</v>
      </c>
      <c r="L8" s="4">
        <v>144.65559999999999</v>
      </c>
      <c r="M8" s="4">
        <v>118.5733</v>
      </c>
      <c r="N8" s="4">
        <v>65.302400000000006</v>
      </c>
      <c r="O8" s="4">
        <v>8.9921000000000006</v>
      </c>
      <c r="P8" s="4">
        <v>7.8762999999999996</v>
      </c>
      <c r="Q8" s="4">
        <v>7.9904000000000002</v>
      </c>
      <c r="R8" s="4">
        <v>90.161199999999994</v>
      </c>
      <c r="S8" s="4">
        <v>22.423100000000002</v>
      </c>
      <c r="U8" s="21" t="s">
        <v>62</v>
      </c>
      <c r="V8" s="3" t="s">
        <v>49</v>
      </c>
      <c r="W8" s="24" t="s">
        <v>76</v>
      </c>
      <c r="X8" s="25"/>
      <c r="Y8" s="25"/>
      <c r="Z8" s="25"/>
      <c r="AA8" s="25"/>
      <c r="AB8" s="25"/>
      <c r="AC8" s="25"/>
      <c r="AD8" s="25"/>
    </row>
    <row r="9" spans="1:30" ht="14.65" x14ac:dyDescent="0.4">
      <c r="A9" s="4">
        <v>76</v>
      </c>
      <c r="B9" s="4">
        <v>5</v>
      </c>
      <c r="C9" s="4">
        <v>114</v>
      </c>
      <c r="D9" s="4">
        <v>1048</v>
      </c>
      <c r="E9" s="4">
        <v>55</v>
      </c>
      <c r="F9" s="6">
        <v>21.33</v>
      </c>
      <c r="G9" s="4">
        <v>21.213000000000001</v>
      </c>
      <c r="H9" s="4">
        <v>183.59970000000001</v>
      </c>
      <c r="I9" s="4">
        <v>150.84800000000001</v>
      </c>
      <c r="J9" s="4">
        <v>180.47069999999999</v>
      </c>
      <c r="K9" s="4">
        <v>148.54409999999999</v>
      </c>
      <c r="L9" s="4">
        <v>177.05549999999999</v>
      </c>
      <c r="M9" s="4">
        <v>145.79470000000001</v>
      </c>
      <c r="N9" s="4">
        <v>81.280900000000003</v>
      </c>
      <c r="O9" s="4">
        <v>11.2653</v>
      </c>
      <c r="P9" s="4">
        <v>8.4128000000000007</v>
      </c>
      <c r="Q9" s="4">
        <v>9.0467999999999993</v>
      </c>
      <c r="R9" s="4">
        <v>110.0057</v>
      </c>
      <c r="S9" s="4">
        <v>27.3584</v>
      </c>
      <c r="U9" s="21" t="s">
        <v>62</v>
      </c>
      <c r="V9" s="3" t="s">
        <v>50</v>
      </c>
      <c r="W9" s="24" t="s">
        <v>77</v>
      </c>
      <c r="X9" s="25"/>
      <c r="Y9" s="25"/>
      <c r="Z9" s="25"/>
      <c r="AA9" s="25"/>
      <c r="AB9" s="25"/>
      <c r="AC9" s="25"/>
      <c r="AD9" s="25"/>
    </row>
    <row r="10" spans="1:30" ht="14.65" x14ac:dyDescent="0.4">
      <c r="A10" s="4">
        <v>77</v>
      </c>
      <c r="B10" s="4">
        <v>5</v>
      </c>
      <c r="C10" s="4">
        <v>126</v>
      </c>
      <c r="D10" s="4">
        <v>1037</v>
      </c>
      <c r="E10" s="4">
        <v>66</v>
      </c>
      <c r="F10" s="6">
        <v>24.7</v>
      </c>
      <c r="G10" s="4">
        <v>22.877500000000001</v>
      </c>
      <c r="H10" s="4">
        <v>228.84870000000001</v>
      </c>
      <c r="I10" s="4">
        <v>189.78630000000001</v>
      </c>
      <c r="J10" s="4">
        <v>225.3202</v>
      </c>
      <c r="K10" s="4">
        <v>187.16079999999999</v>
      </c>
      <c r="L10" s="4">
        <v>221.708</v>
      </c>
      <c r="M10" s="4">
        <v>184.2379</v>
      </c>
      <c r="N10" s="4">
        <v>105.4978</v>
      </c>
      <c r="O10" s="4">
        <v>14.372999999999999</v>
      </c>
      <c r="P10" s="4">
        <v>8.2788000000000004</v>
      </c>
      <c r="Q10" s="4">
        <v>9.9250000000000007</v>
      </c>
      <c r="R10" s="4">
        <v>138.0746</v>
      </c>
      <c r="S10" s="4">
        <v>34.339199999999998</v>
      </c>
      <c r="U10" s="21" t="s">
        <v>62</v>
      </c>
      <c r="V10" s="3" t="s">
        <v>51</v>
      </c>
      <c r="W10" s="24" t="s">
        <v>78</v>
      </c>
      <c r="X10" s="25"/>
      <c r="Y10" s="25"/>
      <c r="Z10" s="25"/>
      <c r="AA10" s="25"/>
      <c r="AB10" s="25"/>
      <c r="AC10" s="25"/>
      <c r="AD10" s="25"/>
    </row>
    <row r="11" spans="1:30" ht="14.65" x14ac:dyDescent="0.4">
      <c r="A11" s="4">
        <v>78</v>
      </c>
      <c r="B11" s="4">
        <v>6</v>
      </c>
      <c r="C11" s="4">
        <v>139</v>
      </c>
      <c r="D11" s="4">
        <v>1037</v>
      </c>
      <c r="E11" s="4">
        <v>66</v>
      </c>
      <c r="F11" s="6">
        <v>26.67</v>
      </c>
      <c r="G11" s="4">
        <v>25.4404</v>
      </c>
      <c r="H11" s="4">
        <v>272.56360000000001</v>
      </c>
      <c r="I11" s="4">
        <v>226.85300000000001</v>
      </c>
      <c r="J11" s="4">
        <v>268.55840000000001</v>
      </c>
      <c r="K11" s="4">
        <v>223.85239999999999</v>
      </c>
      <c r="L11" s="4">
        <v>265.07909999999998</v>
      </c>
      <c r="M11" s="4">
        <v>221.03579999999999</v>
      </c>
      <c r="N11" s="4">
        <v>128.10820000000001</v>
      </c>
      <c r="O11" s="4">
        <v>17.700299999999999</v>
      </c>
      <c r="P11" s="4">
        <v>8.6049000000000007</v>
      </c>
      <c r="Q11" s="4">
        <v>11.0787</v>
      </c>
      <c r="R11" s="4">
        <v>165.49199999999999</v>
      </c>
      <c r="S11" s="4">
        <v>41.157899999999998</v>
      </c>
      <c r="U11" s="21" t="s">
        <v>62</v>
      </c>
      <c r="V11" s="3" t="s">
        <v>52</v>
      </c>
      <c r="W11" s="24" t="s">
        <v>79</v>
      </c>
      <c r="X11" s="25"/>
      <c r="Y11" s="25"/>
      <c r="Z11" s="25"/>
      <c r="AA11" s="25"/>
      <c r="AB11" s="25"/>
      <c r="AC11" s="25"/>
      <c r="AD11" s="25"/>
    </row>
    <row r="12" spans="1:30" ht="14.65" x14ac:dyDescent="0.4">
      <c r="A12" s="4">
        <v>79</v>
      </c>
      <c r="B12" s="4">
        <v>6</v>
      </c>
      <c r="C12" s="4">
        <v>151</v>
      </c>
      <c r="D12" s="4">
        <v>1037</v>
      </c>
      <c r="E12" s="4">
        <v>66</v>
      </c>
      <c r="F12" s="6">
        <v>28.36</v>
      </c>
      <c r="G12" s="4">
        <v>27.517700000000001</v>
      </c>
      <c r="H12" s="4">
        <v>313.11219999999997</v>
      </c>
      <c r="I12" s="4">
        <v>261.48480000000001</v>
      </c>
      <c r="J12" s="4">
        <v>308.71789999999999</v>
      </c>
      <c r="K12" s="4">
        <v>258.1728</v>
      </c>
      <c r="L12" s="4">
        <v>305.29500000000002</v>
      </c>
      <c r="M12" s="4">
        <v>255.40129999999999</v>
      </c>
      <c r="N12" s="4">
        <v>149.7654</v>
      </c>
      <c r="O12" s="4">
        <v>20.873799999999999</v>
      </c>
      <c r="P12" s="4">
        <v>8.7926000000000002</v>
      </c>
      <c r="Q12" s="4">
        <v>12.0457</v>
      </c>
      <c r="R12" s="4">
        <v>191.47749999999999</v>
      </c>
      <c r="S12" s="4">
        <v>47.6205</v>
      </c>
      <c r="U12" s="21" t="s">
        <v>62</v>
      </c>
      <c r="V12" s="3" t="s">
        <v>53</v>
      </c>
      <c r="W12" s="24" t="s">
        <v>80</v>
      </c>
      <c r="X12" s="25"/>
      <c r="Y12" s="25"/>
      <c r="Z12" s="25"/>
      <c r="AA12" s="25"/>
      <c r="AB12" s="25"/>
      <c r="AC12" s="25"/>
      <c r="AD12" s="25"/>
    </row>
    <row r="13" spans="1:30" ht="14.65" x14ac:dyDescent="0.4">
      <c r="A13" s="4">
        <v>80</v>
      </c>
      <c r="B13" s="4">
        <v>7</v>
      </c>
      <c r="C13" s="4">
        <v>164</v>
      </c>
      <c r="D13" s="4">
        <v>1037</v>
      </c>
      <c r="E13" s="4">
        <v>66</v>
      </c>
      <c r="F13" s="6">
        <v>30.22</v>
      </c>
      <c r="G13" s="4">
        <v>29.227399999999999</v>
      </c>
      <c r="H13" s="4">
        <v>351.46</v>
      </c>
      <c r="I13" s="4">
        <v>294.42070000000001</v>
      </c>
      <c r="J13" s="4">
        <v>346.7355</v>
      </c>
      <c r="K13" s="4">
        <v>290.84030000000001</v>
      </c>
      <c r="L13" s="4">
        <v>343.22230000000002</v>
      </c>
      <c r="M13" s="4">
        <v>287.99200000000002</v>
      </c>
      <c r="N13" s="4">
        <v>170.7097</v>
      </c>
      <c r="O13" s="4">
        <v>23.917100000000001</v>
      </c>
      <c r="P13" s="4">
        <v>8.7199000000000009</v>
      </c>
      <c r="Q13" s="4">
        <v>12.7837</v>
      </c>
      <c r="R13" s="4">
        <v>216.13040000000001</v>
      </c>
      <c r="S13" s="4">
        <v>53.751600000000003</v>
      </c>
      <c r="U13" s="21" t="s">
        <v>63</v>
      </c>
      <c r="V13" s="3" t="s">
        <v>54</v>
      </c>
      <c r="W13" s="24" t="s">
        <v>81</v>
      </c>
      <c r="X13" s="25"/>
      <c r="Y13" s="25"/>
      <c r="Z13" s="25"/>
      <c r="AA13" s="25"/>
      <c r="AB13" s="25"/>
      <c r="AC13" s="25"/>
      <c r="AD13" s="25"/>
    </row>
    <row r="14" spans="1:30" ht="14.65" x14ac:dyDescent="0.4">
      <c r="A14" s="4">
        <v>81</v>
      </c>
      <c r="B14" s="4">
        <v>8</v>
      </c>
      <c r="C14" s="4">
        <v>177</v>
      </c>
      <c r="D14" s="4">
        <v>1026</v>
      </c>
      <c r="E14" s="4">
        <v>77</v>
      </c>
      <c r="F14" s="6">
        <v>31.22</v>
      </c>
      <c r="G14" s="4">
        <v>30.6358</v>
      </c>
      <c r="H14" s="4">
        <v>378.64139999999998</v>
      </c>
      <c r="I14" s="4">
        <v>317.6232</v>
      </c>
      <c r="J14" s="4">
        <v>373.65890000000002</v>
      </c>
      <c r="K14" s="4">
        <v>313.83510000000001</v>
      </c>
      <c r="L14" s="4">
        <v>370.20030000000003</v>
      </c>
      <c r="M14" s="4">
        <v>311.03059999999999</v>
      </c>
      <c r="N14" s="4">
        <v>185.32759999999999</v>
      </c>
      <c r="O14" s="4">
        <v>26.1509</v>
      </c>
      <c r="P14" s="4">
        <v>8.7736000000000001</v>
      </c>
      <c r="Q14" s="4">
        <v>13.3736</v>
      </c>
      <c r="R14" s="4">
        <v>233.6258</v>
      </c>
      <c r="S14" s="4">
        <v>58.102699999999999</v>
      </c>
      <c r="U14" s="21" t="s">
        <v>63</v>
      </c>
      <c r="V14" s="3" t="s">
        <v>55</v>
      </c>
      <c r="W14" s="24" t="s">
        <v>82</v>
      </c>
      <c r="X14" s="25"/>
      <c r="Y14" s="25"/>
      <c r="Z14" s="25"/>
      <c r="AA14" s="25"/>
      <c r="AB14" s="25"/>
      <c r="AC14" s="25"/>
      <c r="AD14" s="25"/>
    </row>
    <row r="15" spans="1:30" ht="14.65" x14ac:dyDescent="0.4">
      <c r="A15" s="4">
        <v>82</v>
      </c>
      <c r="B15" s="4">
        <v>6</v>
      </c>
      <c r="C15" s="4">
        <v>187</v>
      </c>
      <c r="D15" s="4">
        <v>1026</v>
      </c>
      <c r="E15" s="4">
        <v>77</v>
      </c>
      <c r="F15" s="6">
        <v>31.83</v>
      </c>
      <c r="G15" s="4">
        <v>32.409500000000001</v>
      </c>
      <c r="H15" s="4">
        <v>410.23289999999997</v>
      </c>
      <c r="I15" s="4">
        <v>344.52120000000002</v>
      </c>
      <c r="J15" s="4">
        <v>404.93860000000001</v>
      </c>
      <c r="K15" s="4">
        <v>340.48360000000002</v>
      </c>
      <c r="L15" s="4">
        <v>401.58280000000002</v>
      </c>
      <c r="M15" s="4">
        <v>337.76490000000001</v>
      </c>
      <c r="N15" s="4">
        <v>202.21950000000001</v>
      </c>
      <c r="O15" s="4">
        <v>28.783000000000001</v>
      </c>
      <c r="P15" s="4">
        <v>9.0888000000000009</v>
      </c>
      <c r="Q15" s="4">
        <v>14.222099999999999</v>
      </c>
      <c r="R15" s="4">
        <v>254.3134</v>
      </c>
      <c r="S15" s="4">
        <v>63.247700000000002</v>
      </c>
      <c r="U15" s="21" t="s">
        <v>63</v>
      </c>
      <c r="V15" s="3" t="s">
        <v>56</v>
      </c>
      <c r="W15" s="24" t="s">
        <v>83</v>
      </c>
      <c r="X15" s="25"/>
      <c r="Y15" s="25"/>
      <c r="Z15" s="25"/>
      <c r="AA15" s="25"/>
      <c r="AB15" s="25"/>
      <c r="AC15" s="25"/>
      <c r="AD15" s="25"/>
    </row>
    <row r="16" spans="1:30" ht="14.65" x14ac:dyDescent="0.4">
      <c r="O16" s="2"/>
      <c r="U16" s="21" t="s">
        <v>63</v>
      </c>
      <c r="V16" s="3" t="s">
        <v>57</v>
      </c>
      <c r="W16" s="24" t="s">
        <v>84</v>
      </c>
      <c r="X16" s="25"/>
      <c r="Y16" s="25"/>
      <c r="Z16" s="25"/>
      <c r="AA16" s="25"/>
      <c r="AB16" s="25"/>
      <c r="AC16" s="25"/>
      <c r="AD16" s="25"/>
    </row>
    <row r="17" spans="1:30" ht="14.65" x14ac:dyDescent="0.4">
      <c r="U17" s="21" t="s">
        <v>63</v>
      </c>
      <c r="V17" s="3" t="s">
        <v>58</v>
      </c>
      <c r="W17" s="24" t="s">
        <v>85</v>
      </c>
      <c r="X17" s="25"/>
      <c r="Y17" s="25"/>
      <c r="Z17" s="25"/>
      <c r="AA17" s="25"/>
      <c r="AB17" s="25"/>
      <c r="AC17" s="25"/>
      <c r="AD17" s="25"/>
    </row>
    <row r="18" spans="1:30" ht="14.65" x14ac:dyDescent="0.4">
      <c r="A18" s="7" t="s">
        <v>7</v>
      </c>
      <c r="B18" s="8"/>
      <c r="C18" s="8"/>
      <c r="D18" s="8"/>
      <c r="E18" s="8"/>
      <c r="F18" s="8"/>
      <c r="U18" s="21" t="s">
        <v>63</v>
      </c>
      <c r="V18" s="3" t="s">
        <v>59</v>
      </c>
      <c r="W18" s="24" t="s">
        <v>86</v>
      </c>
      <c r="X18" s="25"/>
      <c r="Y18" s="25"/>
      <c r="Z18" s="25"/>
      <c r="AA18" s="25"/>
      <c r="AB18" s="25"/>
      <c r="AC18" s="25"/>
      <c r="AD18" s="25"/>
    </row>
    <row r="19" spans="1:30" x14ac:dyDescent="0.35">
      <c r="A19" s="8"/>
      <c r="B19" s="9" t="s">
        <v>8</v>
      </c>
      <c r="C19" s="8">
        <v>1966</v>
      </c>
      <c r="D19" s="8"/>
      <c r="E19" s="9" t="s">
        <v>9</v>
      </c>
      <c r="F19" s="8">
        <v>39</v>
      </c>
    </row>
    <row r="20" spans="1:30" x14ac:dyDescent="0.35">
      <c r="A20" s="8"/>
      <c r="B20" s="9" t="s">
        <v>10</v>
      </c>
      <c r="C20" s="8" t="s">
        <v>11</v>
      </c>
      <c r="D20" s="8"/>
      <c r="E20" s="9" t="s">
        <v>12</v>
      </c>
      <c r="F20" s="8">
        <v>0.4</v>
      </c>
    </row>
    <row r="21" spans="1:30" x14ac:dyDescent="0.35">
      <c r="A21" s="8"/>
      <c r="B21" s="9" t="s">
        <v>13</v>
      </c>
      <c r="C21" s="8">
        <v>4.0999999999999996</v>
      </c>
      <c r="D21" s="8"/>
      <c r="E21" s="9" t="s">
        <v>14</v>
      </c>
      <c r="F21" s="9" t="s">
        <v>15</v>
      </c>
    </row>
    <row r="22" spans="1:30" x14ac:dyDescent="0.35">
      <c r="A22" s="8"/>
      <c r="B22" s="9" t="s">
        <v>16</v>
      </c>
      <c r="C22" s="8" t="s">
        <v>17</v>
      </c>
      <c r="D22" s="8"/>
      <c r="E22" s="9" t="s">
        <v>18</v>
      </c>
      <c r="F22" s="8">
        <v>225</v>
      </c>
    </row>
    <row r="23" spans="1:30" x14ac:dyDescent="0.35">
      <c r="A23" s="8"/>
      <c r="B23" s="9" t="s">
        <v>19</v>
      </c>
      <c r="C23" s="8">
        <v>15.6</v>
      </c>
      <c r="D23" s="8"/>
      <c r="E23" s="9" t="s">
        <v>20</v>
      </c>
      <c r="F23" s="8">
        <v>0</v>
      </c>
    </row>
    <row r="27" spans="1:30" ht="13.15" x14ac:dyDescent="0.4">
      <c r="A27" s="10" t="s">
        <v>21</v>
      </c>
      <c r="B27" s="11" t="s">
        <v>43</v>
      </c>
      <c r="C27" s="12"/>
      <c r="D27" s="12"/>
      <c r="E27" s="12"/>
      <c r="F27" s="12"/>
      <c r="G27" s="12"/>
      <c r="H27" s="12"/>
      <c r="I27" s="12"/>
    </row>
    <row r="28" spans="1:30" ht="26.25" x14ac:dyDescent="0.35">
      <c r="A28" s="13" t="s">
        <v>22</v>
      </c>
      <c r="B28" s="13" t="s">
        <v>23</v>
      </c>
      <c r="C28" s="14" t="s">
        <v>24</v>
      </c>
      <c r="D28" s="14" t="s">
        <v>25</v>
      </c>
      <c r="E28" s="14" t="s">
        <v>26</v>
      </c>
      <c r="F28" s="14" t="s">
        <v>27</v>
      </c>
      <c r="G28" s="14" t="s">
        <v>28</v>
      </c>
      <c r="H28" s="14" t="s">
        <v>29</v>
      </c>
      <c r="I28" s="14" t="s">
        <v>30</v>
      </c>
    </row>
    <row r="29" spans="1:30" ht="13.15" x14ac:dyDescent="0.4">
      <c r="A29" s="15">
        <v>1990</v>
      </c>
      <c r="B29" s="15" t="s">
        <v>31</v>
      </c>
      <c r="C29" s="16">
        <v>12.899999618530273</v>
      </c>
      <c r="D29" s="16">
        <v>4.3000001907348633</v>
      </c>
      <c r="E29" s="16">
        <v>181.69999694824219</v>
      </c>
      <c r="F29" s="16">
        <v>33.799999237060547</v>
      </c>
      <c r="G29" s="16">
        <v>6.119999885559082</v>
      </c>
      <c r="H29" s="16">
        <v>13</v>
      </c>
      <c r="I29" s="16">
        <v>17</v>
      </c>
    </row>
    <row r="30" spans="1:30" ht="13.15" x14ac:dyDescent="0.4">
      <c r="A30" s="15"/>
      <c r="B30" s="15" t="s">
        <v>32</v>
      </c>
      <c r="C30" s="16">
        <v>15.399999618530273</v>
      </c>
      <c r="D30" s="16">
        <v>8.8000001907348633</v>
      </c>
      <c r="E30" s="16">
        <v>90.5</v>
      </c>
      <c r="F30" s="16">
        <v>38.900001525878906</v>
      </c>
      <c r="G30" s="16">
        <v>8.2390003204345703</v>
      </c>
      <c r="H30" s="16">
        <v>12</v>
      </c>
      <c r="I30" s="16">
        <v>0</v>
      </c>
    </row>
    <row r="31" spans="1:30" ht="13.15" x14ac:dyDescent="0.4">
      <c r="A31" s="15"/>
      <c r="B31" s="15" t="s">
        <v>33</v>
      </c>
      <c r="C31" s="16">
        <v>19.799999237060547</v>
      </c>
      <c r="D31" s="16">
        <v>8.1999998092651367</v>
      </c>
      <c r="E31" s="16">
        <v>27.399999618530273</v>
      </c>
      <c r="F31" s="16">
        <v>122.09999847412109</v>
      </c>
      <c r="G31" s="16">
        <v>16.325000762939453</v>
      </c>
      <c r="H31" s="16">
        <v>3</v>
      </c>
      <c r="I31" s="16">
        <v>4</v>
      </c>
    </row>
    <row r="32" spans="1:30" ht="13.15" x14ac:dyDescent="0.4">
      <c r="A32" s="15"/>
      <c r="B32" s="15" t="s">
        <v>34</v>
      </c>
      <c r="C32" s="16">
        <v>17.200000762939453</v>
      </c>
      <c r="D32" s="16">
        <v>7.3000001907348633</v>
      </c>
      <c r="E32" s="16">
        <v>70.199996948242188</v>
      </c>
      <c r="F32" s="16">
        <v>100.90000152587891</v>
      </c>
      <c r="G32" s="16">
        <v>19.201999664306641</v>
      </c>
      <c r="H32" s="16">
        <v>6</v>
      </c>
      <c r="I32" s="16">
        <v>3</v>
      </c>
    </row>
    <row r="33" spans="1:9" ht="13.15" x14ac:dyDescent="0.4">
      <c r="A33" s="15"/>
      <c r="B33" s="15" t="s">
        <v>35</v>
      </c>
      <c r="C33" s="16">
        <v>23.600000381469727</v>
      </c>
      <c r="D33" s="16">
        <v>11.600000381469727</v>
      </c>
      <c r="E33" s="16">
        <v>26</v>
      </c>
      <c r="F33" s="16">
        <v>101.09999847412109</v>
      </c>
      <c r="G33" s="16">
        <v>25.420999526977539</v>
      </c>
      <c r="H33" s="16">
        <v>5</v>
      </c>
      <c r="I33" s="16">
        <v>0</v>
      </c>
    </row>
    <row r="34" spans="1:9" ht="13.15" x14ac:dyDescent="0.4">
      <c r="A34" s="15"/>
      <c r="B34" s="15" t="s">
        <v>36</v>
      </c>
      <c r="C34" s="16">
        <v>24.100000381469727</v>
      </c>
      <c r="D34" s="16">
        <v>13.100000381469727</v>
      </c>
      <c r="E34" s="16">
        <v>31.5</v>
      </c>
      <c r="F34" s="16">
        <v>74</v>
      </c>
      <c r="G34" s="16">
        <v>25.374000549316406</v>
      </c>
      <c r="H34" s="16">
        <v>7</v>
      </c>
      <c r="I34" s="16">
        <v>0</v>
      </c>
    </row>
    <row r="35" spans="1:9" ht="13.15" x14ac:dyDescent="0.4">
      <c r="A35" s="15"/>
      <c r="B35" s="15" t="s">
        <v>37</v>
      </c>
      <c r="C35" s="16">
        <v>30.200000762939453</v>
      </c>
      <c r="D35" s="16">
        <v>16.399999618530273</v>
      </c>
      <c r="E35" s="16">
        <v>5.5999999046325684</v>
      </c>
      <c r="F35" s="16">
        <v>132.10000610351563</v>
      </c>
      <c r="G35" s="16">
        <v>24.281000137329102</v>
      </c>
      <c r="H35" s="16">
        <v>1</v>
      </c>
      <c r="I35" s="16">
        <v>0</v>
      </c>
    </row>
    <row r="36" spans="1:9" ht="13.15" x14ac:dyDescent="0.4">
      <c r="A36" s="15"/>
      <c r="B36" s="15" t="s">
        <v>38</v>
      </c>
      <c r="C36" s="16">
        <v>29.399999618530273</v>
      </c>
      <c r="D36" s="16">
        <v>14.800000190734863</v>
      </c>
      <c r="E36" s="16">
        <v>24.5</v>
      </c>
      <c r="F36" s="16">
        <v>111.90000152587891</v>
      </c>
      <c r="G36" s="16">
        <v>22.163999557495117</v>
      </c>
      <c r="H36" s="16">
        <v>1</v>
      </c>
      <c r="I36" s="16">
        <v>0</v>
      </c>
    </row>
    <row r="37" spans="1:9" ht="13.15" x14ac:dyDescent="0.4">
      <c r="A37" s="15"/>
      <c r="B37" s="15" t="s">
        <v>39</v>
      </c>
      <c r="C37" s="16">
        <v>26.700000762939453</v>
      </c>
      <c r="D37" s="16">
        <v>14.600000381469727</v>
      </c>
      <c r="E37" s="16">
        <v>54.299999237060547</v>
      </c>
      <c r="F37" s="16">
        <v>75.5</v>
      </c>
      <c r="G37" s="16">
        <v>17.775999069213867</v>
      </c>
      <c r="H37" s="16">
        <v>5</v>
      </c>
      <c r="I37" s="16">
        <v>0</v>
      </c>
    </row>
    <row r="38" spans="1:9" ht="13.15" x14ac:dyDescent="0.4">
      <c r="A38" s="15"/>
      <c r="B38" s="15" t="s">
        <v>40</v>
      </c>
      <c r="C38" s="16">
        <v>19.5</v>
      </c>
      <c r="D38" s="16">
        <v>10.800000190734863</v>
      </c>
      <c r="E38" s="16">
        <v>341.60000610351563</v>
      </c>
      <c r="F38" s="16">
        <v>50.200000762939453</v>
      </c>
      <c r="G38" s="16">
        <v>10.430999755859375</v>
      </c>
      <c r="H38" s="16">
        <v>19</v>
      </c>
      <c r="I38" s="16">
        <v>0</v>
      </c>
    </row>
    <row r="39" spans="1:9" ht="13.15" x14ac:dyDescent="0.4">
      <c r="A39" s="15"/>
      <c r="B39" s="15" t="s">
        <v>41</v>
      </c>
      <c r="C39" s="16">
        <v>16</v>
      </c>
      <c r="D39" s="16">
        <v>5.5</v>
      </c>
      <c r="E39" s="16">
        <v>85.300003051757813</v>
      </c>
      <c r="F39" s="16">
        <v>38.700000762939453</v>
      </c>
      <c r="G39" s="16">
        <v>7.9380002021789551</v>
      </c>
      <c r="H39" s="16">
        <v>10</v>
      </c>
      <c r="I39" s="16">
        <v>6</v>
      </c>
    </row>
    <row r="40" spans="1:9" ht="13.15" x14ac:dyDescent="0.4">
      <c r="A40" s="15"/>
      <c r="B40" s="15" t="s">
        <v>42</v>
      </c>
      <c r="C40" s="16">
        <v>13.100000381469727</v>
      </c>
      <c r="D40" s="16">
        <v>4.1999998092651367</v>
      </c>
      <c r="E40" s="16">
        <v>104.69999694824219</v>
      </c>
      <c r="F40" s="16">
        <v>60.099998474121094</v>
      </c>
      <c r="G40" s="16">
        <v>5.6739997863769531</v>
      </c>
      <c r="H40" s="16">
        <v>11</v>
      </c>
      <c r="I40" s="16">
        <v>16</v>
      </c>
    </row>
    <row r="41" spans="1:9" ht="13.15" x14ac:dyDescent="0.4">
      <c r="A41" s="15">
        <f>A29+1</f>
        <v>1991</v>
      </c>
      <c r="B41" s="15" t="str">
        <f t="shared" ref="B41:B52" si="0">B29</f>
        <v>Jan</v>
      </c>
      <c r="C41" s="16">
        <v>12.800000190734863</v>
      </c>
      <c r="D41" s="16">
        <v>4.4000000953674316</v>
      </c>
      <c r="E41" s="16">
        <v>210.19999694824219</v>
      </c>
      <c r="F41" s="16">
        <v>43.099998474121094</v>
      </c>
      <c r="G41" s="16">
        <v>6.5409998893737793</v>
      </c>
      <c r="H41" s="16">
        <v>14</v>
      </c>
      <c r="I41" s="16">
        <v>12</v>
      </c>
    </row>
    <row r="42" spans="1:9" ht="13.15" x14ac:dyDescent="0.4">
      <c r="A42" s="15"/>
      <c r="B42" s="15" t="str">
        <f t="shared" si="0"/>
        <v>Feb</v>
      </c>
      <c r="C42" s="16">
        <v>12.600000381469727</v>
      </c>
      <c r="D42" s="16">
        <v>3.4000000953674316</v>
      </c>
      <c r="E42" s="16">
        <v>152.19999694824219</v>
      </c>
      <c r="F42" s="16">
        <v>47.400001525878906</v>
      </c>
      <c r="G42" s="16">
        <v>9.9969997406005859</v>
      </c>
      <c r="H42" s="16">
        <v>12</v>
      </c>
      <c r="I42" s="16">
        <v>11</v>
      </c>
    </row>
    <row r="43" spans="1:9" ht="13.15" x14ac:dyDescent="0.4">
      <c r="A43" s="15"/>
      <c r="B43" s="15" t="str">
        <f t="shared" si="0"/>
        <v>March</v>
      </c>
      <c r="C43" s="16">
        <v>14.800000190734863</v>
      </c>
      <c r="D43" s="16">
        <v>7.8000001907348633</v>
      </c>
      <c r="E43" s="16">
        <v>256.39999389648438</v>
      </c>
      <c r="F43" s="16">
        <v>56.900001525878906</v>
      </c>
      <c r="G43" s="16">
        <v>11.803999900817871</v>
      </c>
      <c r="H43" s="16">
        <v>19</v>
      </c>
      <c r="I43" s="16">
        <v>0</v>
      </c>
    </row>
    <row r="44" spans="1:9" ht="13.15" x14ac:dyDescent="0.4">
      <c r="A44" s="15"/>
      <c r="B44" s="15" t="str">
        <f t="shared" si="0"/>
        <v>April</v>
      </c>
      <c r="C44" s="16">
        <v>17.899999618530273</v>
      </c>
      <c r="D44" s="16">
        <v>7.1999998092651367</v>
      </c>
      <c r="E44" s="16">
        <v>40.799999237060547</v>
      </c>
      <c r="F44" s="16">
        <v>91.699996948242188</v>
      </c>
      <c r="G44" s="16">
        <v>18.486000061035156</v>
      </c>
      <c r="H44" s="16">
        <v>9</v>
      </c>
      <c r="I44" s="16">
        <v>0</v>
      </c>
    </row>
    <row r="45" spans="1:9" ht="13.15" x14ac:dyDescent="0.4">
      <c r="A45" s="15"/>
      <c r="B45" s="15" t="str">
        <f t="shared" si="0"/>
        <v>May</v>
      </c>
      <c r="C45" s="16">
        <v>24.399999618530273</v>
      </c>
      <c r="D45" s="16">
        <v>11.199999809265137</v>
      </c>
      <c r="E45" s="16">
        <v>2.4000000953674316</v>
      </c>
      <c r="F45" s="16">
        <v>157.5</v>
      </c>
      <c r="G45" s="16">
        <v>22.834999084472656</v>
      </c>
      <c r="H45" s="16">
        <v>2</v>
      </c>
      <c r="I45" s="16">
        <v>0</v>
      </c>
    </row>
    <row r="46" spans="1:9" ht="13.15" x14ac:dyDescent="0.4">
      <c r="A46" s="15"/>
      <c r="B46" s="15" t="str">
        <f t="shared" si="0"/>
        <v>June</v>
      </c>
      <c r="C46" s="16">
        <v>25.299999237060547</v>
      </c>
      <c r="D46" s="16">
        <v>12.5</v>
      </c>
      <c r="E46" s="16">
        <v>30.799999237060547</v>
      </c>
      <c r="F46" s="16">
        <v>90.599998474121094</v>
      </c>
      <c r="G46" s="16">
        <v>25.294000625610352</v>
      </c>
      <c r="H46" s="16">
        <v>4</v>
      </c>
      <c r="I46" s="16">
        <v>0</v>
      </c>
    </row>
    <row r="47" spans="1:9" ht="13.15" x14ac:dyDescent="0.4">
      <c r="A47" s="15"/>
      <c r="B47" s="15" t="str">
        <f t="shared" si="0"/>
        <v>July</v>
      </c>
      <c r="C47" s="16">
        <v>28.100000381469727</v>
      </c>
      <c r="D47" s="16">
        <v>15.100000381469727</v>
      </c>
      <c r="E47" s="16">
        <v>22.399999618530273</v>
      </c>
      <c r="F47" s="16">
        <v>106.5</v>
      </c>
      <c r="G47" s="16">
        <v>24.547000885009766</v>
      </c>
      <c r="H47" s="16">
        <v>6</v>
      </c>
      <c r="I47" s="16">
        <v>0</v>
      </c>
    </row>
    <row r="48" spans="1:9" ht="13.15" x14ac:dyDescent="0.4">
      <c r="A48" s="15"/>
      <c r="B48" s="15" t="str">
        <f t="shared" si="0"/>
        <v>Aug</v>
      </c>
      <c r="C48" s="16">
        <v>30.100000381469727</v>
      </c>
      <c r="D48" s="16">
        <v>15.300000190734863</v>
      </c>
      <c r="E48" s="16">
        <v>31.700000762939453</v>
      </c>
      <c r="F48" s="16">
        <v>108.90000152587891</v>
      </c>
      <c r="G48" s="16">
        <v>21.263999938964844</v>
      </c>
      <c r="H48" s="16">
        <v>4</v>
      </c>
      <c r="I48" s="16">
        <v>0</v>
      </c>
    </row>
    <row r="49" spans="1:9" ht="13.15" x14ac:dyDescent="0.4">
      <c r="A49" s="15"/>
      <c r="B49" s="15" t="str">
        <f t="shared" si="0"/>
        <v>Sep</v>
      </c>
      <c r="C49" s="16">
        <v>25.899999618530273</v>
      </c>
      <c r="D49" s="16">
        <v>13.899999618530273</v>
      </c>
      <c r="E49" s="16">
        <v>87.599998474121094</v>
      </c>
      <c r="F49" s="16">
        <v>57.700000762939453</v>
      </c>
      <c r="G49" s="16">
        <v>15.987000465393066</v>
      </c>
      <c r="H49" s="16">
        <v>6</v>
      </c>
      <c r="I49" s="16">
        <v>0</v>
      </c>
    </row>
    <row r="50" spans="1:9" ht="13.15" x14ac:dyDescent="0.4">
      <c r="A50" s="15"/>
      <c r="B50" s="15" t="str">
        <f t="shared" si="0"/>
        <v>Oct</v>
      </c>
      <c r="C50" s="16">
        <v>18.600000381469727</v>
      </c>
      <c r="D50" s="16">
        <v>8.8000001907348633</v>
      </c>
      <c r="E50" s="16">
        <v>113.90000152587891</v>
      </c>
      <c r="F50" s="16">
        <v>62.799999237060547</v>
      </c>
      <c r="G50" s="16">
        <v>10.611000061035156</v>
      </c>
      <c r="H50" s="16">
        <v>11</v>
      </c>
      <c r="I50" s="16">
        <v>0</v>
      </c>
    </row>
    <row r="51" spans="1:9" ht="13.15" x14ac:dyDescent="0.4">
      <c r="A51" s="15"/>
      <c r="B51" s="15" t="str">
        <f t="shared" si="0"/>
        <v>Nov</v>
      </c>
      <c r="C51" s="16">
        <v>15.5</v>
      </c>
      <c r="D51" s="16">
        <v>7.1999998092651367</v>
      </c>
      <c r="E51" s="16">
        <v>289.60000610351563</v>
      </c>
      <c r="F51" s="16">
        <v>42.299999237060547</v>
      </c>
      <c r="G51" s="16">
        <v>7.5900001525878906</v>
      </c>
      <c r="H51" s="16">
        <v>13</v>
      </c>
      <c r="I51" s="16">
        <v>10</v>
      </c>
    </row>
    <row r="52" spans="1:9" ht="13.15" x14ac:dyDescent="0.4">
      <c r="A52" s="15"/>
      <c r="B52" s="15" t="str">
        <f t="shared" si="0"/>
        <v>Dec</v>
      </c>
      <c r="C52" s="16">
        <v>15.399999618530273</v>
      </c>
      <c r="D52" s="16">
        <v>5.5</v>
      </c>
      <c r="E52" s="16">
        <v>29.799999237060547</v>
      </c>
      <c r="F52" s="16">
        <v>52</v>
      </c>
      <c r="G52" s="16">
        <v>5.4590001106262207</v>
      </c>
      <c r="H52" s="16">
        <v>6</v>
      </c>
      <c r="I52" s="16">
        <v>13</v>
      </c>
    </row>
    <row r="53" spans="1:9" ht="13.15" x14ac:dyDescent="0.4">
      <c r="A53" s="15">
        <f>A41+1</f>
        <v>1992</v>
      </c>
      <c r="B53" s="15" t="s">
        <v>31</v>
      </c>
      <c r="C53" s="17">
        <v>13.5</v>
      </c>
      <c r="D53" s="17">
        <v>1.5</v>
      </c>
      <c r="E53" s="17">
        <v>91.599998474121094</v>
      </c>
      <c r="F53" s="17">
        <v>59.900001525878906</v>
      </c>
      <c r="G53" s="18">
        <v>6.6139998435974121</v>
      </c>
      <c r="H53" s="18">
        <v>3</v>
      </c>
      <c r="I53" s="18">
        <v>25</v>
      </c>
    </row>
    <row r="54" spans="1:9" ht="13.15" x14ac:dyDescent="0.4">
      <c r="A54" s="15"/>
      <c r="B54" s="15" t="s">
        <v>32</v>
      </c>
      <c r="C54" s="18">
        <v>16.200000762939453</v>
      </c>
      <c r="D54" s="18">
        <v>3.5999999046325684</v>
      </c>
      <c r="E54" s="18">
        <v>42.599998474121094</v>
      </c>
      <c r="F54" s="17">
        <v>72</v>
      </c>
      <c r="G54" s="18">
        <v>9.9969997406005859</v>
      </c>
      <c r="H54" s="18">
        <v>3</v>
      </c>
      <c r="I54" s="18">
        <v>16</v>
      </c>
    </row>
    <row r="55" spans="1:9" ht="13.15" x14ac:dyDescent="0.4">
      <c r="A55" s="15"/>
      <c r="B55" s="15" t="s">
        <v>33</v>
      </c>
      <c r="C55" s="18">
        <v>18.200000762939453</v>
      </c>
      <c r="D55" s="18">
        <v>5.3000001907348633</v>
      </c>
      <c r="E55" s="18">
        <v>58.5</v>
      </c>
      <c r="F55" s="17">
        <v>82.5</v>
      </c>
      <c r="G55" s="18">
        <v>13.777000427246094</v>
      </c>
      <c r="H55" s="18">
        <v>3</v>
      </c>
      <c r="I55" s="18">
        <v>1</v>
      </c>
    </row>
    <row r="56" spans="1:9" ht="13.15" x14ac:dyDescent="0.4">
      <c r="A56" s="15"/>
      <c r="B56" s="15" t="s">
        <v>34</v>
      </c>
      <c r="C56" s="18">
        <v>19.299999237060547</v>
      </c>
      <c r="D56" s="18">
        <v>7</v>
      </c>
      <c r="E56" s="18">
        <v>87.300003051757813</v>
      </c>
      <c r="F56" s="17">
        <v>86.199996948242188</v>
      </c>
      <c r="G56" s="18">
        <v>18.486000061035156</v>
      </c>
      <c r="H56" s="18">
        <v>6</v>
      </c>
      <c r="I56" s="18">
        <v>0</v>
      </c>
    </row>
    <row r="57" spans="1:9" ht="13.15" x14ac:dyDescent="0.4">
      <c r="A57" s="15"/>
      <c r="B57" s="15" t="s">
        <v>35</v>
      </c>
      <c r="C57" s="18">
        <v>23.200000762939453</v>
      </c>
      <c r="D57" s="18">
        <v>11.5</v>
      </c>
      <c r="E57" s="18">
        <v>148.10000610351563</v>
      </c>
      <c r="F57" s="17">
        <v>128.30000305175781</v>
      </c>
      <c r="G57" s="18">
        <v>22.834999084472656</v>
      </c>
      <c r="H57" s="18">
        <v>7</v>
      </c>
      <c r="I57" s="18">
        <v>0</v>
      </c>
    </row>
    <row r="58" spans="1:9" ht="13.15" x14ac:dyDescent="0.4">
      <c r="A58" s="15"/>
      <c r="B58" s="15" t="s">
        <v>36</v>
      </c>
      <c r="C58" s="18">
        <v>22.200000762939453</v>
      </c>
      <c r="D58" s="18">
        <v>10.899999618530273</v>
      </c>
      <c r="E58" s="18">
        <v>59</v>
      </c>
      <c r="F58" s="17">
        <v>78.900001525878906</v>
      </c>
      <c r="G58" s="18">
        <v>25.294000625610352</v>
      </c>
      <c r="H58" s="18">
        <v>11</v>
      </c>
      <c r="I58" s="18">
        <v>0</v>
      </c>
    </row>
    <row r="59" spans="1:9" ht="13.15" x14ac:dyDescent="0.4">
      <c r="A59" s="15"/>
      <c r="B59" s="15" t="s">
        <v>37</v>
      </c>
      <c r="C59" s="18">
        <v>29.5</v>
      </c>
      <c r="D59" s="18">
        <v>13.699999809265137</v>
      </c>
      <c r="E59" s="18">
        <v>1.5</v>
      </c>
      <c r="F59" s="17">
        <v>100.40000152587891</v>
      </c>
      <c r="G59" s="18">
        <v>24.547000885009766</v>
      </c>
      <c r="H59" s="18">
        <v>1</v>
      </c>
      <c r="I59" s="18">
        <v>0</v>
      </c>
    </row>
    <row r="60" spans="1:9" ht="13.15" x14ac:dyDescent="0.4">
      <c r="A60" s="15"/>
      <c r="B60" s="15" t="s">
        <v>38</v>
      </c>
      <c r="C60" s="18">
        <v>27.399999618530273</v>
      </c>
      <c r="D60" s="18">
        <v>14.300000190734863</v>
      </c>
      <c r="E60" s="18">
        <v>78</v>
      </c>
      <c r="F60" s="17">
        <v>80.599998474121094</v>
      </c>
      <c r="G60" s="18">
        <v>21.263999938964844</v>
      </c>
      <c r="H60" s="18">
        <v>8</v>
      </c>
      <c r="I60" s="18">
        <v>0</v>
      </c>
    </row>
    <row r="61" spans="1:9" ht="13.15" x14ac:dyDescent="0.4">
      <c r="A61" s="15"/>
      <c r="B61" s="15" t="s">
        <v>39</v>
      </c>
      <c r="C61" s="18">
        <v>24</v>
      </c>
      <c r="D61" s="18">
        <v>11.100000381469727</v>
      </c>
      <c r="E61" s="18">
        <v>68.699996948242188</v>
      </c>
      <c r="F61" s="17">
        <v>56.599998474121094</v>
      </c>
      <c r="G61" s="18">
        <v>15.987000465393066</v>
      </c>
      <c r="H61" s="18">
        <v>4</v>
      </c>
      <c r="I61" s="18">
        <v>0</v>
      </c>
    </row>
    <row r="62" spans="1:9" ht="13.15" x14ac:dyDescent="0.4">
      <c r="A62" s="15"/>
      <c r="B62" s="15" t="s">
        <v>40</v>
      </c>
      <c r="C62" s="18">
        <v>17.799999237060547</v>
      </c>
      <c r="D62" s="18">
        <v>8.8999996185302734</v>
      </c>
      <c r="E62" s="18">
        <v>141.10000610351563</v>
      </c>
      <c r="F62" s="17">
        <v>43.200000762939453</v>
      </c>
      <c r="G62" s="18">
        <v>10.611000061035156</v>
      </c>
      <c r="H62" s="18">
        <v>10</v>
      </c>
      <c r="I62" s="18">
        <v>0</v>
      </c>
    </row>
    <row r="63" spans="1:9" ht="13.15" x14ac:dyDescent="0.4">
      <c r="A63" s="15"/>
      <c r="B63" s="15" t="s">
        <v>41</v>
      </c>
      <c r="C63" s="18">
        <v>16.899999618530273</v>
      </c>
      <c r="D63" s="18">
        <v>8.6999998092651367</v>
      </c>
      <c r="E63" s="18">
        <v>62.799999237060547</v>
      </c>
      <c r="F63" s="17">
        <v>24.200000762939453</v>
      </c>
      <c r="G63" s="18">
        <v>7.5900001525878906</v>
      </c>
      <c r="H63" s="18">
        <v>10</v>
      </c>
      <c r="I63" s="18">
        <v>0</v>
      </c>
    </row>
    <row r="64" spans="1:9" ht="13.15" x14ac:dyDescent="0.4">
      <c r="A64" s="15"/>
      <c r="B64" s="15" t="s">
        <v>42</v>
      </c>
      <c r="C64" s="18">
        <v>14.300000190734863</v>
      </c>
      <c r="D64" s="18">
        <v>6.1999998092651367</v>
      </c>
      <c r="E64" s="18">
        <v>244.39999389648438</v>
      </c>
      <c r="F64" s="17">
        <v>43.799999237060547</v>
      </c>
      <c r="G64" s="18">
        <v>5.4590001106262207</v>
      </c>
      <c r="H64" s="18">
        <v>15</v>
      </c>
      <c r="I64" s="18">
        <v>6</v>
      </c>
    </row>
    <row r="65" spans="1:9" ht="13.15" x14ac:dyDescent="0.4">
      <c r="A65" s="15">
        <f>A53+1</f>
        <v>1993</v>
      </c>
      <c r="B65" s="15" t="str">
        <f t="shared" ref="B65:B128" si="1">B53</f>
        <v>Jan</v>
      </c>
      <c r="C65" s="18">
        <v>14.5</v>
      </c>
      <c r="D65" s="18">
        <v>4</v>
      </c>
      <c r="E65" s="18">
        <v>67.5</v>
      </c>
      <c r="F65" s="17">
        <v>35.799999237060547</v>
      </c>
      <c r="G65" s="18">
        <v>6.6139998435974121</v>
      </c>
      <c r="H65" s="18">
        <v>5</v>
      </c>
      <c r="I65" s="18">
        <v>10</v>
      </c>
    </row>
    <row r="66" spans="1:9" ht="13.15" x14ac:dyDescent="0.4">
      <c r="A66" s="15"/>
      <c r="B66" s="15" t="str">
        <f t="shared" si="1"/>
        <v>Feb</v>
      </c>
      <c r="C66" s="18">
        <v>16.200000762939453</v>
      </c>
      <c r="D66" s="18">
        <v>5.0999999046325684</v>
      </c>
      <c r="E66" s="18">
        <v>9.5</v>
      </c>
      <c r="F66" s="17">
        <v>94.900001525878906</v>
      </c>
      <c r="G66" s="18">
        <v>9.9969997406005859</v>
      </c>
      <c r="H66" s="18">
        <v>2</v>
      </c>
      <c r="I66" s="18">
        <v>10</v>
      </c>
    </row>
    <row r="67" spans="1:9" ht="13.15" x14ac:dyDescent="0.4">
      <c r="A67" s="15"/>
      <c r="B67" s="15" t="str">
        <f t="shared" si="1"/>
        <v>March</v>
      </c>
      <c r="C67" s="18">
        <v>17.100000381469727</v>
      </c>
      <c r="D67" s="18">
        <v>6.0999999046325684</v>
      </c>
      <c r="E67" s="18">
        <v>33.5</v>
      </c>
      <c r="F67" s="17">
        <v>85.900001525878906</v>
      </c>
      <c r="G67" s="18">
        <v>13.777000427246094</v>
      </c>
      <c r="H67" s="18">
        <v>8</v>
      </c>
      <c r="I67" s="18">
        <v>5</v>
      </c>
    </row>
    <row r="68" spans="1:9" ht="13.15" x14ac:dyDescent="0.4">
      <c r="A68" s="15"/>
      <c r="B68" s="15" t="str">
        <f t="shared" si="1"/>
        <v>April</v>
      </c>
      <c r="C68" s="18">
        <v>16.200000762939453</v>
      </c>
      <c r="D68" s="18">
        <v>6.6999998092651367</v>
      </c>
      <c r="E68" s="18">
        <v>169.39999389648438</v>
      </c>
      <c r="F68" s="17">
        <v>54.099998474121094</v>
      </c>
      <c r="G68" s="18">
        <v>18.486000061035156</v>
      </c>
      <c r="H68" s="18">
        <v>17</v>
      </c>
      <c r="I68" s="18">
        <v>0</v>
      </c>
    </row>
    <row r="69" spans="1:9" ht="13.15" x14ac:dyDescent="0.4">
      <c r="A69" s="15"/>
      <c r="B69" s="15" t="str">
        <f t="shared" si="1"/>
        <v>May</v>
      </c>
      <c r="C69" s="18">
        <v>18.899999618530273</v>
      </c>
      <c r="D69" s="18">
        <v>10.5</v>
      </c>
      <c r="E69" s="18">
        <v>203.10000610351563</v>
      </c>
      <c r="F69" s="17">
        <v>62.099998474121094</v>
      </c>
      <c r="G69" s="18">
        <v>22.834999084472656</v>
      </c>
      <c r="H69" s="18">
        <v>20</v>
      </c>
      <c r="I69" s="18">
        <v>0</v>
      </c>
    </row>
    <row r="70" spans="1:9" ht="13.15" x14ac:dyDescent="0.4">
      <c r="A70" s="15"/>
      <c r="B70" s="15" t="str">
        <f t="shared" si="1"/>
        <v>June</v>
      </c>
      <c r="C70" s="18">
        <v>24.799999237060547</v>
      </c>
      <c r="D70" s="18">
        <v>13.800000190734863</v>
      </c>
      <c r="E70" s="18">
        <v>71.599998474121094</v>
      </c>
      <c r="F70" s="17">
        <v>72.900001525878906</v>
      </c>
      <c r="G70" s="18">
        <v>25.294000625610352</v>
      </c>
      <c r="H70" s="18">
        <v>7</v>
      </c>
      <c r="I70" s="18">
        <v>0</v>
      </c>
    </row>
    <row r="71" spans="1:9" ht="13.15" x14ac:dyDescent="0.4">
      <c r="A71" s="15"/>
      <c r="B71" s="15" t="str">
        <f t="shared" si="1"/>
        <v>July</v>
      </c>
      <c r="C71" s="18">
        <v>28.899999618530273</v>
      </c>
      <c r="D71" s="18">
        <v>14.399999618530273</v>
      </c>
      <c r="E71" s="18">
        <v>19.200000762939453</v>
      </c>
      <c r="F71" s="17">
        <v>121.59999847412109</v>
      </c>
      <c r="G71" s="18">
        <v>24.547000885009766</v>
      </c>
      <c r="H71" s="18">
        <v>1</v>
      </c>
      <c r="I71" s="18">
        <v>0</v>
      </c>
    </row>
    <row r="72" spans="1:9" ht="13.15" x14ac:dyDescent="0.4">
      <c r="A72" s="15"/>
      <c r="B72" s="15" t="str">
        <f t="shared" si="1"/>
        <v>Aug</v>
      </c>
      <c r="C72" s="18">
        <v>28.799999237060547</v>
      </c>
      <c r="D72" s="18">
        <v>14.199999809265137</v>
      </c>
      <c r="E72" s="18">
        <v>12.600000381469727</v>
      </c>
      <c r="F72" s="17">
        <v>110.30000305175781</v>
      </c>
      <c r="G72" s="18">
        <v>21.263999938964844</v>
      </c>
      <c r="H72" s="18">
        <v>2</v>
      </c>
      <c r="I72" s="18">
        <v>0</v>
      </c>
    </row>
    <row r="73" spans="1:9" ht="13.15" x14ac:dyDescent="0.4">
      <c r="A73" s="15"/>
      <c r="B73" s="15" t="str">
        <f t="shared" si="1"/>
        <v>Sep</v>
      </c>
      <c r="C73" s="18">
        <v>21.299999237060547</v>
      </c>
      <c r="D73" s="18">
        <v>11.800000190734863</v>
      </c>
      <c r="E73" s="18">
        <v>127.69999694824219</v>
      </c>
      <c r="F73" s="17">
        <v>54.5</v>
      </c>
      <c r="G73" s="18">
        <v>15.987000465393066</v>
      </c>
      <c r="H73" s="18">
        <v>13</v>
      </c>
      <c r="I73" s="18">
        <v>0</v>
      </c>
    </row>
    <row r="74" spans="1:9" ht="13.15" x14ac:dyDescent="0.4">
      <c r="A74" s="15"/>
      <c r="B74" s="15" t="str">
        <f t="shared" si="1"/>
        <v>Oct</v>
      </c>
      <c r="C74" s="18">
        <v>17.100000381469727</v>
      </c>
      <c r="D74" s="18">
        <v>9.1000003814697266</v>
      </c>
      <c r="E74" s="18">
        <v>377.89999389648438</v>
      </c>
      <c r="F74" s="17">
        <v>48.799999237060547</v>
      </c>
      <c r="G74" s="18">
        <v>10.611000061035156</v>
      </c>
      <c r="H74" s="18">
        <v>18</v>
      </c>
      <c r="I74" s="18">
        <v>0</v>
      </c>
    </row>
    <row r="75" spans="1:9" ht="13.15" x14ac:dyDescent="0.4">
      <c r="A75" s="15"/>
      <c r="B75" s="15" t="str">
        <f t="shared" si="1"/>
        <v>Nov</v>
      </c>
      <c r="C75" s="18">
        <v>15.600000381469727</v>
      </c>
      <c r="D75" s="18">
        <v>6.5999999046325684</v>
      </c>
      <c r="E75" s="18">
        <v>151.19999694824219</v>
      </c>
      <c r="F75" s="17">
        <v>37.799999237060547</v>
      </c>
      <c r="G75" s="18">
        <v>7.5900001525878906</v>
      </c>
      <c r="H75" s="18">
        <v>10</v>
      </c>
      <c r="I75" s="18">
        <v>4</v>
      </c>
    </row>
    <row r="76" spans="1:9" ht="13.15" x14ac:dyDescent="0.4">
      <c r="A76" s="15"/>
      <c r="B76" s="15" t="str">
        <f t="shared" si="1"/>
        <v>Dec</v>
      </c>
      <c r="C76" s="18">
        <v>12.899999618530273</v>
      </c>
      <c r="D76" s="18">
        <v>6.9000000953674316</v>
      </c>
      <c r="E76" s="18">
        <v>87.300003051757813</v>
      </c>
      <c r="F76" s="17">
        <v>16.100000381469727</v>
      </c>
      <c r="G76" s="18">
        <v>5.4590001106262207</v>
      </c>
      <c r="H76" s="18">
        <v>16</v>
      </c>
      <c r="I76" s="18">
        <v>1</v>
      </c>
    </row>
    <row r="77" spans="1:9" ht="13.15" x14ac:dyDescent="0.4">
      <c r="A77" s="15">
        <f>A65+1</f>
        <v>1994</v>
      </c>
      <c r="B77" s="15" t="str">
        <f t="shared" si="1"/>
        <v>Jan</v>
      </c>
      <c r="C77" s="18">
        <v>13.199999809265137</v>
      </c>
      <c r="D77" s="18">
        <v>4.0999999046325684</v>
      </c>
      <c r="E77" s="18">
        <v>294</v>
      </c>
      <c r="F77" s="17">
        <v>32.5</v>
      </c>
      <c r="G77" s="18">
        <v>6.6139998435974121</v>
      </c>
      <c r="H77" s="18">
        <v>16</v>
      </c>
      <c r="I77" s="18">
        <v>14</v>
      </c>
    </row>
    <row r="78" spans="1:9" ht="13.15" x14ac:dyDescent="0.4">
      <c r="A78" s="15"/>
      <c r="B78" s="15" t="str">
        <f t="shared" si="1"/>
        <v>Feb</v>
      </c>
      <c r="C78" s="18">
        <v>12.699999809265137</v>
      </c>
      <c r="D78" s="18">
        <v>4.5999999046325684</v>
      </c>
      <c r="E78" s="18">
        <v>164.10000610351563</v>
      </c>
      <c r="F78" s="17">
        <v>36.299999237060547</v>
      </c>
      <c r="G78" s="18">
        <v>9.9969997406005859</v>
      </c>
      <c r="H78" s="18">
        <v>16</v>
      </c>
      <c r="I78" s="18">
        <v>10</v>
      </c>
    </row>
    <row r="79" spans="1:9" ht="13.15" x14ac:dyDescent="0.4">
      <c r="A79" s="15"/>
      <c r="B79" s="15" t="str">
        <f t="shared" si="1"/>
        <v>March</v>
      </c>
      <c r="C79" s="18">
        <v>19.700000762939453</v>
      </c>
      <c r="D79" s="18">
        <v>7.6999998092651367</v>
      </c>
      <c r="E79" s="18">
        <v>21.399999618530273</v>
      </c>
      <c r="F79" s="17">
        <v>71.099998474121094</v>
      </c>
      <c r="G79" s="18">
        <v>13.777000427246094</v>
      </c>
      <c r="H79" s="18">
        <v>3</v>
      </c>
      <c r="I79" s="18">
        <v>0</v>
      </c>
    </row>
    <row r="80" spans="1:9" ht="13.15" x14ac:dyDescent="0.4">
      <c r="A80" s="15"/>
      <c r="B80" s="15" t="str">
        <f t="shared" si="1"/>
        <v>April</v>
      </c>
      <c r="C80" s="18">
        <v>17.899999618530273</v>
      </c>
      <c r="D80" s="18">
        <v>6.3000001907348633</v>
      </c>
      <c r="E80" s="18">
        <v>70.699996948242188</v>
      </c>
      <c r="F80" s="17">
        <v>85</v>
      </c>
      <c r="G80" s="18">
        <v>18.486000061035156</v>
      </c>
      <c r="H80" s="18">
        <v>10</v>
      </c>
      <c r="I80" s="18">
        <v>2</v>
      </c>
    </row>
    <row r="81" spans="1:9" ht="13.15" x14ac:dyDescent="0.4">
      <c r="A81" s="15"/>
      <c r="B81" s="15" t="str">
        <f t="shared" si="1"/>
        <v>May</v>
      </c>
      <c r="C81" s="18">
        <v>18.600000381469727</v>
      </c>
      <c r="D81" s="18">
        <v>9.6999998092651367</v>
      </c>
      <c r="E81" s="18">
        <v>316.20001220703125</v>
      </c>
      <c r="F81" s="17">
        <v>58.799999237060547</v>
      </c>
      <c r="G81" s="18">
        <v>22.834999084472656</v>
      </c>
      <c r="H81" s="18">
        <v>15</v>
      </c>
      <c r="I81" s="18">
        <v>0</v>
      </c>
    </row>
    <row r="82" spans="1:9" ht="13.15" x14ac:dyDescent="0.4">
      <c r="A82" s="15"/>
      <c r="B82" s="15" t="str">
        <f t="shared" si="1"/>
        <v>June</v>
      </c>
      <c r="C82" s="18">
        <v>26.100000381469727</v>
      </c>
      <c r="D82" s="18">
        <v>13.699999809265137</v>
      </c>
      <c r="E82" s="18">
        <v>15.699999809265137</v>
      </c>
      <c r="F82" s="17">
        <v>123</v>
      </c>
      <c r="G82" s="18">
        <v>25.294000625610352</v>
      </c>
      <c r="H82" s="18">
        <v>4</v>
      </c>
      <c r="I82" s="18">
        <v>0</v>
      </c>
    </row>
    <row r="83" spans="1:9" ht="13.15" x14ac:dyDescent="0.4">
      <c r="A83" s="15"/>
      <c r="B83" s="15" t="str">
        <f t="shared" si="1"/>
        <v>July</v>
      </c>
      <c r="C83" s="18">
        <v>26.700000762939453</v>
      </c>
      <c r="D83" s="18">
        <v>14.199999809265137</v>
      </c>
      <c r="E83" s="18">
        <v>4.5999999046325684</v>
      </c>
      <c r="F83" s="17">
        <v>68.900001525878906</v>
      </c>
      <c r="G83" s="18">
        <v>24.547000885009766</v>
      </c>
      <c r="H83" s="18">
        <v>1</v>
      </c>
      <c r="I83" s="18">
        <v>0</v>
      </c>
    </row>
    <row r="84" spans="1:9" ht="13.15" x14ac:dyDescent="0.4">
      <c r="A84" s="15"/>
      <c r="B84" s="15" t="str">
        <f t="shared" si="1"/>
        <v>Aug</v>
      </c>
      <c r="C84" s="18">
        <v>26.5</v>
      </c>
      <c r="D84" s="18">
        <v>14.600000381469727</v>
      </c>
      <c r="E84" s="18">
        <v>30.5</v>
      </c>
      <c r="F84" s="17">
        <v>64.199996948242188</v>
      </c>
      <c r="G84" s="18">
        <v>21.263999938964844</v>
      </c>
      <c r="H84" s="18">
        <v>5</v>
      </c>
      <c r="I84" s="18">
        <v>0</v>
      </c>
    </row>
    <row r="85" spans="1:9" ht="13.15" x14ac:dyDescent="0.4">
      <c r="A85" s="15"/>
      <c r="B85" s="15" t="str">
        <f t="shared" si="1"/>
        <v>Sep</v>
      </c>
      <c r="C85" s="18">
        <v>23.100000381469727</v>
      </c>
      <c r="D85" s="18">
        <v>11.300000190734863</v>
      </c>
      <c r="E85" s="18">
        <v>89.099998474121094</v>
      </c>
      <c r="F85" s="17">
        <v>64.800003051757813</v>
      </c>
      <c r="G85" s="18">
        <v>15.987000465393066</v>
      </c>
      <c r="H85" s="18">
        <v>10</v>
      </c>
      <c r="I85" s="18">
        <v>0</v>
      </c>
    </row>
    <row r="86" spans="1:9" ht="13.15" x14ac:dyDescent="0.4">
      <c r="A86" s="15"/>
      <c r="B86" s="15" t="str">
        <f t="shared" si="1"/>
        <v>Oct</v>
      </c>
      <c r="C86" s="18">
        <v>20.5</v>
      </c>
      <c r="D86" s="18">
        <v>11.600000381469727</v>
      </c>
      <c r="E86" s="18">
        <v>142.19999694824219</v>
      </c>
      <c r="F86" s="17">
        <v>42.5</v>
      </c>
      <c r="G86" s="18">
        <v>10.611000061035156</v>
      </c>
      <c r="H86" s="18">
        <v>12</v>
      </c>
      <c r="I86" s="18">
        <v>0</v>
      </c>
    </row>
    <row r="87" spans="1:9" ht="13.15" x14ac:dyDescent="0.4">
      <c r="A87" s="15"/>
      <c r="B87" s="15" t="str">
        <f t="shared" si="1"/>
        <v>Nov</v>
      </c>
      <c r="C87" s="18">
        <v>18</v>
      </c>
      <c r="D87" s="18">
        <v>8.3999996185302734</v>
      </c>
      <c r="E87" s="18">
        <v>192</v>
      </c>
      <c r="F87" s="17">
        <v>39.799999237060547</v>
      </c>
      <c r="G87" s="18">
        <v>7.5900001525878906</v>
      </c>
      <c r="H87" s="18">
        <v>10</v>
      </c>
      <c r="I87" s="18">
        <v>1</v>
      </c>
    </row>
    <row r="88" spans="1:9" ht="13.15" x14ac:dyDescent="0.4">
      <c r="A88" s="15"/>
      <c r="B88" s="15" t="str">
        <f t="shared" si="1"/>
        <v>Dec</v>
      </c>
      <c r="C88" s="18">
        <v>14.699999809265137</v>
      </c>
      <c r="D88" s="18">
        <v>7.4000000953674316</v>
      </c>
      <c r="E88" s="18">
        <v>142.80000305175781</v>
      </c>
      <c r="F88" s="17">
        <v>39.299999237060547</v>
      </c>
      <c r="G88" s="18">
        <v>5.4590001106262207</v>
      </c>
      <c r="H88" s="18">
        <v>13</v>
      </c>
      <c r="I88" s="18">
        <v>5</v>
      </c>
    </row>
    <row r="89" spans="1:9" ht="13.15" x14ac:dyDescent="0.4">
      <c r="A89" s="15">
        <f>A77+1</f>
        <v>1995</v>
      </c>
      <c r="B89" s="15" t="str">
        <f t="shared" si="1"/>
        <v>Jan</v>
      </c>
      <c r="C89" s="18">
        <v>13.699999809265137</v>
      </c>
      <c r="D89" s="18">
        <v>5.0999999046325684</v>
      </c>
      <c r="E89" s="18">
        <v>267.70001220703125</v>
      </c>
      <c r="F89" s="17">
        <v>38</v>
      </c>
      <c r="G89" s="18">
        <v>6.6139998435974121</v>
      </c>
      <c r="H89" s="18">
        <v>16</v>
      </c>
      <c r="I89" s="18">
        <v>12</v>
      </c>
    </row>
    <row r="90" spans="1:9" ht="13.15" x14ac:dyDescent="0.4">
      <c r="A90" s="15"/>
      <c r="B90" s="15" t="str">
        <f t="shared" si="1"/>
        <v>Feb</v>
      </c>
      <c r="C90" s="18">
        <v>14.600000381469727</v>
      </c>
      <c r="D90" s="18">
        <v>6</v>
      </c>
      <c r="E90" s="18">
        <v>177</v>
      </c>
      <c r="F90" s="17">
        <v>37.799999237060547</v>
      </c>
      <c r="G90" s="18">
        <v>9.9969997406005859</v>
      </c>
      <c r="H90" s="18">
        <v>17</v>
      </c>
      <c r="I90" s="18">
        <v>7</v>
      </c>
    </row>
    <row r="91" spans="1:9" ht="13.15" x14ac:dyDescent="0.4">
      <c r="A91" s="15"/>
      <c r="B91" s="15" t="str">
        <f t="shared" si="1"/>
        <v>March</v>
      </c>
      <c r="C91" s="18">
        <v>18.100000381469727</v>
      </c>
      <c r="D91" s="18">
        <v>6.4000000953674316</v>
      </c>
      <c r="E91" s="18">
        <v>48.099998474121094</v>
      </c>
      <c r="F91" s="17">
        <v>83.800003051757813</v>
      </c>
      <c r="G91" s="18">
        <v>13.777000427246094</v>
      </c>
      <c r="H91" s="18">
        <v>6</v>
      </c>
      <c r="I91" s="18">
        <v>5</v>
      </c>
    </row>
    <row r="92" spans="1:9" ht="13.15" x14ac:dyDescent="0.4">
      <c r="A92" s="15"/>
      <c r="B92" s="15" t="str">
        <f t="shared" si="1"/>
        <v>April</v>
      </c>
      <c r="C92" s="18">
        <v>22</v>
      </c>
      <c r="D92" s="18">
        <v>8.1000003814697266</v>
      </c>
      <c r="E92" s="18">
        <v>47.400001525878906</v>
      </c>
      <c r="F92" s="17">
        <v>117.5</v>
      </c>
      <c r="G92" s="18">
        <v>18.486000061035156</v>
      </c>
      <c r="H92" s="18">
        <v>6</v>
      </c>
      <c r="I92" s="18">
        <v>4</v>
      </c>
    </row>
    <row r="93" spans="1:9" ht="13.15" x14ac:dyDescent="0.4">
      <c r="A93" s="15"/>
      <c r="B93" s="15" t="str">
        <f t="shared" si="1"/>
        <v>May</v>
      </c>
      <c r="C93" s="18">
        <v>22.299999237060547</v>
      </c>
      <c r="D93" s="18">
        <v>12.100000381469727</v>
      </c>
      <c r="E93" s="18">
        <v>149.30000305175781</v>
      </c>
      <c r="F93" s="17">
        <v>78.599998474121094</v>
      </c>
      <c r="G93" s="18">
        <v>22.834999084472656</v>
      </c>
      <c r="H93" s="18">
        <v>12</v>
      </c>
      <c r="I93" s="18">
        <v>0</v>
      </c>
    </row>
    <row r="94" spans="1:9" ht="13.15" x14ac:dyDescent="0.4">
      <c r="A94" s="15"/>
      <c r="B94" s="15" t="str">
        <f t="shared" si="1"/>
        <v>June</v>
      </c>
      <c r="C94" s="18">
        <v>26</v>
      </c>
      <c r="D94" s="18">
        <v>13.5</v>
      </c>
      <c r="E94" s="18">
        <v>5.3000001907348633</v>
      </c>
      <c r="F94" s="17">
        <v>95.800003051757813</v>
      </c>
      <c r="G94" s="18">
        <v>25.294000625610352</v>
      </c>
      <c r="H94" s="18">
        <v>1</v>
      </c>
      <c r="I94" s="18">
        <v>0</v>
      </c>
    </row>
    <row r="95" spans="1:9" ht="13.15" x14ac:dyDescent="0.4">
      <c r="A95" s="15"/>
      <c r="B95" s="15" t="str">
        <f t="shared" si="1"/>
        <v>July</v>
      </c>
      <c r="C95" s="18">
        <v>27.5</v>
      </c>
      <c r="D95" s="18">
        <v>15.399999618530273</v>
      </c>
      <c r="E95" s="18">
        <v>32.400001525878906</v>
      </c>
      <c r="F95" s="17">
        <v>88.800003051757813</v>
      </c>
      <c r="G95" s="18">
        <v>24.547000885009766</v>
      </c>
      <c r="H95" s="18">
        <v>7</v>
      </c>
      <c r="I95" s="18">
        <v>0</v>
      </c>
    </row>
    <row r="96" spans="1:9" ht="13.15" x14ac:dyDescent="0.4">
      <c r="A96" s="15"/>
      <c r="B96" s="15" t="str">
        <f t="shared" si="1"/>
        <v>Aug</v>
      </c>
      <c r="C96" s="18">
        <v>29.700000762939453</v>
      </c>
      <c r="D96" s="18">
        <v>16.200000762939453</v>
      </c>
      <c r="E96" s="18">
        <v>7.5</v>
      </c>
      <c r="F96" s="17">
        <v>131.30000305175781</v>
      </c>
      <c r="G96" s="18">
        <v>21.263999938964844</v>
      </c>
      <c r="H96" s="18">
        <v>3</v>
      </c>
      <c r="I96" s="18">
        <v>0</v>
      </c>
    </row>
    <row r="97" spans="1:9" ht="13.15" x14ac:dyDescent="0.4">
      <c r="A97" s="15"/>
      <c r="B97" s="15" t="str">
        <f t="shared" si="1"/>
        <v>Sep</v>
      </c>
      <c r="C97" s="18">
        <v>23</v>
      </c>
      <c r="D97" s="18">
        <v>12</v>
      </c>
      <c r="E97" s="18">
        <v>84.800003051757813</v>
      </c>
      <c r="F97" s="17">
        <v>67.800003051757813</v>
      </c>
      <c r="G97" s="18">
        <v>15.987000465393066</v>
      </c>
      <c r="H97" s="18">
        <v>9</v>
      </c>
      <c r="I97" s="18">
        <v>0</v>
      </c>
    </row>
    <row r="98" spans="1:9" ht="13.15" x14ac:dyDescent="0.4">
      <c r="A98" s="15"/>
      <c r="B98" s="15" t="str">
        <f t="shared" si="1"/>
        <v>Oct</v>
      </c>
      <c r="C98" s="18">
        <v>23.799999237060547</v>
      </c>
      <c r="D98" s="18">
        <v>12.600000381469727</v>
      </c>
      <c r="E98" s="18">
        <v>98</v>
      </c>
      <c r="F98" s="17">
        <v>60.5</v>
      </c>
      <c r="G98" s="18">
        <v>10.611000061035156</v>
      </c>
      <c r="H98" s="18">
        <v>10</v>
      </c>
      <c r="I98" s="18">
        <v>0</v>
      </c>
    </row>
    <row r="99" spans="1:9" ht="13.15" x14ac:dyDescent="0.4">
      <c r="A99" s="15"/>
      <c r="B99" s="15" t="str">
        <f t="shared" si="1"/>
        <v>Nov</v>
      </c>
      <c r="C99" s="18">
        <v>17.5</v>
      </c>
      <c r="D99" s="18">
        <v>10.199999809265137</v>
      </c>
      <c r="E99" s="18">
        <v>317.60000610351563</v>
      </c>
      <c r="F99" s="17">
        <v>43.799999237060547</v>
      </c>
      <c r="G99" s="18">
        <v>7.5900001525878906</v>
      </c>
      <c r="H99" s="18">
        <v>18</v>
      </c>
      <c r="I99" s="18">
        <v>0</v>
      </c>
    </row>
    <row r="100" spans="1:9" ht="13.15" x14ac:dyDescent="0.4">
      <c r="A100" s="15"/>
      <c r="B100" s="15" t="str">
        <f t="shared" si="1"/>
        <v>Dec</v>
      </c>
      <c r="C100" s="18">
        <v>14.199999809265137</v>
      </c>
      <c r="D100" s="18">
        <v>8.1999998092651367</v>
      </c>
      <c r="E100" s="18">
        <v>361.79998779296875</v>
      </c>
      <c r="F100" s="17">
        <v>52.099998474121094</v>
      </c>
      <c r="G100" s="18">
        <v>5.4590001106262207</v>
      </c>
      <c r="H100" s="18">
        <v>14</v>
      </c>
      <c r="I100" s="18">
        <v>5</v>
      </c>
    </row>
    <row r="101" spans="1:9" ht="13.15" x14ac:dyDescent="0.4">
      <c r="A101" s="15">
        <f>A89+1</f>
        <v>1996</v>
      </c>
      <c r="B101" s="15" t="str">
        <f t="shared" si="1"/>
        <v>Jan</v>
      </c>
      <c r="C101" s="18">
        <v>13.300000190734863</v>
      </c>
      <c r="D101" s="18">
        <v>6.8000001907348633</v>
      </c>
      <c r="E101" s="18">
        <v>425</v>
      </c>
      <c r="F101" s="17">
        <v>39.099998474121094</v>
      </c>
      <c r="G101" s="18">
        <v>6.6139998435974121</v>
      </c>
      <c r="H101" s="18">
        <v>22</v>
      </c>
      <c r="I101" s="18">
        <v>3</v>
      </c>
    </row>
    <row r="102" spans="1:9" ht="13.15" x14ac:dyDescent="0.4">
      <c r="A102" s="15"/>
      <c r="B102" s="15" t="str">
        <f t="shared" si="1"/>
        <v>Feb</v>
      </c>
      <c r="C102" s="18">
        <v>12.100000381469727</v>
      </c>
      <c r="D102" s="18">
        <v>3.9000000953674316</v>
      </c>
      <c r="E102" s="18">
        <v>189.30000305175781</v>
      </c>
      <c r="F102" s="17">
        <v>39.700000762939453</v>
      </c>
      <c r="G102" s="18">
        <v>9.9969997406005859</v>
      </c>
      <c r="H102" s="18">
        <v>16</v>
      </c>
      <c r="I102" s="18">
        <v>0</v>
      </c>
    </row>
    <row r="103" spans="1:9" ht="13.15" x14ac:dyDescent="0.4">
      <c r="A103" s="15"/>
      <c r="B103" s="15" t="str">
        <f t="shared" si="1"/>
        <v>March</v>
      </c>
      <c r="C103" s="18">
        <v>16.299999237060547</v>
      </c>
      <c r="D103" s="18">
        <v>7.1999998092651367</v>
      </c>
      <c r="E103" s="18">
        <v>107.5</v>
      </c>
      <c r="F103" s="17">
        <v>71.199996948242188</v>
      </c>
      <c r="G103" s="18">
        <v>13.777000427246094</v>
      </c>
      <c r="H103" s="18">
        <v>14</v>
      </c>
      <c r="I103" s="18">
        <v>0</v>
      </c>
    </row>
    <row r="104" spans="1:9" ht="13.15" x14ac:dyDescent="0.4">
      <c r="A104" s="15"/>
      <c r="B104" s="15" t="str">
        <f t="shared" si="1"/>
        <v>April</v>
      </c>
      <c r="C104" s="18">
        <v>19.399999618530273</v>
      </c>
      <c r="D104" s="18">
        <v>8.6000003814697266</v>
      </c>
      <c r="E104" s="18">
        <v>106</v>
      </c>
      <c r="F104" s="17">
        <v>64.400001525878906</v>
      </c>
      <c r="G104" s="18">
        <v>18.486000061035156</v>
      </c>
      <c r="H104" s="18">
        <v>8</v>
      </c>
      <c r="I104" s="18">
        <v>0</v>
      </c>
    </row>
    <row r="105" spans="1:9" ht="13.15" x14ac:dyDescent="0.4">
      <c r="A105" s="15"/>
      <c r="B105" s="15" t="str">
        <f t="shared" si="1"/>
        <v>May</v>
      </c>
      <c r="C105" s="18">
        <v>19.899999618530273</v>
      </c>
      <c r="D105" s="18">
        <v>9.5</v>
      </c>
      <c r="E105" s="18">
        <v>157.80000305175781</v>
      </c>
      <c r="F105" s="17">
        <v>64.099998474121094</v>
      </c>
      <c r="G105" s="18">
        <v>22.834999084472656</v>
      </c>
      <c r="H105" s="18">
        <v>14</v>
      </c>
      <c r="I105" s="18">
        <v>0</v>
      </c>
    </row>
    <row r="106" spans="1:9" ht="13.15" x14ac:dyDescent="0.4">
      <c r="A106" s="15"/>
      <c r="B106" s="15" t="str">
        <f t="shared" si="1"/>
        <v>June</v>
      </c>
      <c r="C106" s="18">
        <v>27.700000762939453</v>
      </c>
      <c r="D106" s="18">
        <v>14.600000381469727</v>
      </c>
      <c r="E106" s="18">
        <v>4.4000000953674316</v>
      </c>
      <c r="F106" s="17">
        <v>102</v>
      </c>
      <c r="G106" s="18">
        <v>25.294000625610352</v>
      </c>
      <c r="H106" s="18">
        <v>1</v>
      </c>
      <c r="I106" s="18">
        <v>0</v>
      </c>
    </row>
    <row r="107" spans="1:9" ht="13.15" x14ac:dyDescent="0.4">
      <c r="A107" s="15"/>
      <c r="B107" s="15" t="str">
        <f t="shared" si="1"/>
        <v>July</v>
      </c>
      <c r="C107" s="18">
        <v>28.700000762939453</v>
      </c>
      <c r="D107" s="18">
        <v>16</v>
      </c>
      <c r="E107" s="18">
        <v>25.100000381469727</v>
      </c>
      <c r="F107" s="17">
        <v>103.19999694824219</v>
      </c>
      <c r="G107" s="18">
        <v>24.547000885009766</v>
      </c>
      <c r="H107" s="18">
        <v>3</v>
      </c>
      <c r="I107" s="18">
        <v>0</v>
      </c>
    </row>
    <row r="108" spans="1:9" ht="13.15" x14ac:dyDescent="0.4">
      <c r="A108" s="15"/>
      <c r="B108" s="15" t="str">
        <f t="shared" si="1"/>
        <v>Aug</v>
      </c>
      <c r="C108" s="18">
        <v>26.100000381469727</v>
      </c>
      <c r="D108" s="18">
        <v>13.800000190734863</v>
      </c>
      <c r="E108" s="18">
        <v>19.200000762939453</v>
      </c>
      <c r="F108" s="17">
        <v>98.400001525878906</v>
      </c>
      <c r="G108" s="18">
        <v>21.263999938964844</v>
      </c>
      <c r="H108" s="18">
        <v>5</v>
      </c>
      <c r="I108" s="18">
        <v>0</v>
      </c>
    </row>
    <row r="109" spans="1:9" ht="13.15" x14ac:dyDescent="0.4">
      <c r="A109" s="15"/>
      <c r="B109" s="15" t="str">
        <f t="shared" si="1"/>
        <v>Sep</v>
      </c>
      <c r="C109" s="18">
        <v>24</v>
      </c>
      <c r="D109" s="18">
        <v>12.699999809265137</v>
      </c>
      <c r="E109" s="18">
        <v>63.900001525878906</v>
      </c>
      <c r="F109" s="17">
        <v>75.300003051757813</v>
      </c>
      <c r="G109" s="18">
        <v>15.987000465393066</v>
      </c>
      <c r="H109" s="18">
        <v>6</v>
      </c>
      <c r="I109" s="18">
        <v>0</v>
      </c>
    </row>
    <row r="110" spans="1:9" ht="13.15" x14ac:dyDescent="0.4">
      <c r="A110" s="15"/>
      <c r="B110" s="15" t="str">
        <f t="shared" si="1"/>
        <v>Oct</v>
      </c>
      <c r="C110" s="18">
        <v>21.299999237060547</v>
      </c>
      <c r="D110" s="18">
        <v>9.8999996185302734</v>
      </c>
      <c r="E110" s="18">
        <v>130.30000305175781</v>
      </c>
      <c r="F110" s="17">
        <v>47.799999237060547</v>
      </c>
      <c r="G110" s="18">
        <v>10.611000061035156</v>
      </c>
      <c r="H110" s="18">
        <v>10</v>
      </c>
      <c r="I110" s="18">
        <v>0</v>
      </c>
    </row>
    <row r="111" spans="1:9" ht="13.15" x14ac:dyDescent="0.4">
      <c r="A111" s="15"/>
      <c r="B111" s="15" t="str">
        <f t="shared" si="1"/>
        <v>Nov</v>
      </c>
      <c r="C111" s="18">
        <v>15.899999618530273</v>
      </c>
      <c r="D111" s="18">
        <v>7.1999998092651367</v>
      </c>
      <c r="E111" s="18">
        <v>205.30000305175781</v>
      </c>
      <c r="F111" s="17">
        <v>25.799999237060547</v>
      </c>
      <c r="G111" s="18">
        <v>7.5900001525878906</v>
      </c>
      <c r="H111" s="18">
        <v>12</v>
      </c>
      <c r="I111" s="18">
        <v>6</v>
      </c>
    </row>
    <row r="112" spans="1:9" ht="13.15" x14ac:dyDescent="0.4">
      <c r="A112" s="15"/>
      <c r="B112" s="15" t="str">
        <f t="shared" si="1"/>
        <v>Dec</v>
      </c>
      <c r="C112" s="18">
        <v>13.5</v>
      </c>
      <c r="D112" s="18">
        <v>6.5</v>
      </c>
      <c r="E112" s="18">
        <v>252.80000305175781</v>
      </c>
      <c r="F112" s="17">
        <v>34.299999237060547</v>
      </c>
      <c r="G112" s="18">
        <v>5.4590001106262207</v>
      </c>
      <c r="H112" s="18">
        <v>15</v>
      </c>
      <c r="I112" s="18">
        <v>8</v>
      </c>
    </row>
    <row r="113" spans="1:9" ht="13.15" x14ac:dyDescent="0.4">
      <c r="A113" s="15">
        <f>A101+1</f>
        <v>1997</v>
      </c>
      <c r="B113" s="15" t="str">
        <f t="shared" si="1"/>
        <v>Jan</v>
      </c>
      <c r="C113" s="18">
        <v>13.199999809265137</v>
      </c>
      <c r="D113" s="18">
        <v>4.9000000953674316</v>
      </c>
      <c r="E113" s="18">
        <v>195.10000610351563</v>
      </c>
      <c r="F113" s="17">
        <v>35.799999237060547</v>
      </c>
      <c r="G113" s="18">
        <v>6.6139998435974121</v>
      </c>
      <c r="H113" s="18">
        <v>13</v>
      </c>
      <c r="I113" s="18">
        <v>13</v>
      </c>
    </row>
    <row r="114" spans="1:9" ht="13.15" x14ac:dyDescent="0.4">
      <c r="A114" s="15"/>
      <c r="B114" s="15" t="str">
        <f t="shared" si="1"/>
        <v>Feb</v>
      </c>
      <c r="C114" s="18">
        <v>15.600000381469727</v>
      </c>
      <c r="D114" s="18">
        <v>7.3000001907348633</v>
      </c>
      <c r="E114" s="18">
        <v>70.800003051757813</v>
      </c>
      <c r="F114" s="17">
        <v>34.299999237060547</v>
      </c>
      <c r="G114" s="18">
        <v>9.9969997406005859</v>
      </c>
      <c r="H114" s="18">
        <v>9</v>
      </c>
      <c r="I114" s="18">
        <v>4</v>
      </c>
    </row>
    <row r="115" spans="1:9" ht="13.15" x14ac:dyDescent="0.4">
      <c r="A115" s="15"/>
      <c r="B115" s="15" t="str">
        <f t="shared" si="1"/>
        <v>March</v>
      </c>
      <c r="C115" s="18">
        <v>24.100000381469727</v>
      </c>
      <c r="D115" s="18">
        <v>8.8000001907348633</v>
      </c>
      <c r="E115" s="18">
        <v>0</v>
      </c>
      <c r="F115" s="17">
        <v>120.30000305175781</v>
      </c>
      <c r="G115" s="18">
        <v>13.777000427246094</v>
      </c>
      <c r="H115" s="18">
        <v>0</v>
      </c>
      <c r="I115" s="18">
        <v>0</v>
      </c>
    </row>
    <row r="116" spans="1:9" ht="13.15" x14ac:dyDescent="0.4">
      <c r="A116" s="15"/>
      <c r="B116" s="15" t="str">
        <f t="shared" si="1"/>
        <v>April</v>
      </c>
      <c r="C116" s="18">
        <v>23.200000762939453</v>
      </c>
      <c r="D116" s="18">
        <v>11.800000190734863</v>
      </c>
      <c r="E116" s="18">
        <v>67</v>
      </c>
      <c r="F116" s="17">
        <v>101</v>
      </c>
      <c r="G116" s="18">
        <v>18.486000061035156</v>
      </c>
      <c r="H116" s="18">
        <v>8</v>
      </c>
      <c r="I116" s="18">
        <v>0</v>
      </c>
    </row>
    <row r="117" spans="1:9" ht="13.15" x14ac:dyDescent="0.4">
      <c r="A117" s="15"/>
      <c r="B117" s="15" t="str">
        <f t="shared" si="1"/>
        <v>May</v>
      </c>
      <c r="C117" s="18">
        <v>20.799999237060547</v>
      </c>
      <c r="D117" s="18">
        <v>11.899999618530273</v>
      </c>
      <c r="E117" s="18">
        <v>244.19999694824219</v>
      </c>
      <c r="F117" s="17">
        <v>66.300003051757813</v>
      </c>
      <c r="G117" s="18">
        <v>22.834999084472656</v>
      </c>
      <c r="H117" s="18">
        <v>19</v>
      </c>
      <c r="I117" s="18">
        <v>0</v>
      </c>
    </row>
    <row r="118" spans="1:9" ht="13.15" x14ac:dyDescent="0.4">
      <c r="A118" s="15"/>
      <c r="B118" s="15" t="str">
        <f t="shared" si="1"/>
        <v>June</v>
      </c>
      <c r="C118" s="18">
        <v>21.700000762939453</v>
      </c>
      <c r="D118" s="18">
        <v>12.199999809265137</v>
      </c>
      <c r="E118" s="18">
        <v>125.59999847412109</v>
      </c>
      <c r="F118" s="17">
        <v>53.700000762939453</v>
      </c>
      <c r="G118" s="18">
        <v>25.294000625610352</v>
      </c>
      <c r="H118" s="18">
        <v>14</v>
      </c>
      <c r="I118" s="18">
        <v>0</v>
      </c>
    </row>
    <row r="119" spans="1:9" ht="13.15" x14ac:dyDescent="0.4">
      <c r="A119" s="15"/>
      <c r="B119" s="15" t="str">
        <f t="shared" si="1"/>
        <v>July</v>
      </c>
      <c r="C119" s="18">
        <v>27.700000762939453</v>
      </c>
      <c r="D119" s="18">
        <v>15.300000190734863</v>
      </c>
      <c r="E119" s="18">
        <v>59.599998474121094</v>
      </c>
      <c r="F119" s="17">
        <v>84.300003051757813</v>
      </c>
      <c r="G119" s="18">
        <v>24.547000885009766</v>
      </c>
      <c r="H119" s="18">
        <v>2</v>
      </c>
      <c r="I119" s="18">
        <v>0</v>
      </c>
    </row>
    <row r="120" spans="1:9" ht="13.15" x14ac:dyDescent="0.4">
      <c r="A120" s="15"/>
      <c r="B120" s="15" t="str">
        <f t="shared" si="1"/>
        <v>Aug</v>
      </c>
      <c r="C120" s="18">
        <v>27.200000762939453</v>
      </c>
      <c r="D120" s="18">
        <v>15.100000381469727</v>
      </c>
      <c r="E120" s="18">
        <v>46.900001525878906</v>
      </c>
      <c r="F120" s="17">
        <v>65.5</v>
      </c>
      <c r="G120" s="18">
        <v>21.263999938964844</v>
      </c>
      <c r="H120" s="18">
        <v>4</v>
      </c>
      <c r="I120" s="18">
        <v>0</v>
      </c>
    </row>
    <row r="121" spans="1:9" ht="13.15" x14ac:dyDescent="0.4">
      <c r="A121" s="15"/>
      <c r="B121" s="15" t="str">
        <f t="shared" si="1"/>
        <v>Sep</v>
      </c>
      <c r="C121" s="18">
        <v>27.200000762939453</v>
      </c>
      <c r="D121" s="18">
        <v>14.100000381469727</v>
      </c>
      <c r="E121" s="18">
        <v>0.89999997615814209</v>
      </c>
      <c r="F121" s="17">
        <v>63.299999237060547</v>
      </c>
      <c r="G121" s="18">
        <v>15.987000465393066</v>
      </c>
      <c r="H121" s="18">
        <v>0</v>
      </c>
      <c r="I121" s="18">
        <v>0</v>
      </c>
    </row>
    <row r="122" spans="1:9" ht="13.15" x14ac:dyDescent="0.4">
      <c r="A122" s="15"/>
      <c r="B122" s="15" t="str">
        <f t="shared" si="1"/>
        <v>Oct</v>
      </c>
      <c r="C122" s="18">
        <v>23.200000762939453</v>
      </c>
      <c r="D122" s="18">
        <v>13.300000190734863</v>
      </c>
      <c r="E122" s="18">
        <v>256.29998779296875</v>
      </c>
      <c r="F122" s="17">
        <v>59.5</v>
      </c>
      <c r="G122" s="18">
        <v>10.611000061035156</v>
      </c>
      <c r="H122" s="18">
        <v>11</v>
      </c>
      <c r="I122" s="18">
        <v>0</v>
      </c>
    </row>
    <row r="123" spans="1:9" ht="13.15" x14ac:dyDescent="0.4">
      <c r="A123" s="15"/>
      <c r="B123" s="15" t="str">
        <f t="shared" si="1"/>
        <v>Nov</v>
      </c>
      <c r="C123" s="18">
        <v>15.899999618530273</v>
      </c>
      <c r="D123" s="18">
        <v>9.8999996185302734</v>
      </c>
      <c r="E123" s="18">
        <v>524.4000244140625</v>
      </c>
      <c r="F123" s="17">
        <v>27.899999618530273</v>
      </c>
      <c r="G123" s="18">
        <v>7.5900001525878906</v>
      </c>
      <c r="H123" s="18">
        <v>23</v>
      </c>
      <c r="I123" s="18">
        <v>1</v>
      </c>
    </row>
    <row r="124" spans="1:9" ht="13.15" x14ac:dyDescent="0.4">
      <c r="A124" s="15"/>
      <c r="B124" s="15" t="str">
        <f t="shared" si="1"/>
        <v>Dec</v>
      </c>
      <c r="C124" s="18">
        <v>13.899999618530273</v>
      </c>
      <c r="D124" s="18">
        <v>7.5</v>
      </c>
      <c r="E124" s="18">
        <v>283.29998779296875</v>
      </c>
      <c r="F124" s="17">
        <v>24.799999237060547</v>
      </c>
      <c r="G124" s="18">
        <v>5.4590001106262207</v>
      </c>
      <c r="H124" s="18">
        <v>19</v>
      </c>
      <c r="I124" s="18">
        <v>3</v>
      </c>
    </row>
    <row r="125" spans="1:9" ht="13.15" x14ac:dyDescent="0.4">
      <c r="A125" s="15">
        <f>A113+1</f>
        <v>1998</v>
      </c>
      <c r="B125" s="15" t="str">
        <f t="shared" si="1"/>
        <v>Jan</v>
      </c>
      <c r="C125" s="18">
        <v>14.899999618530273</v>
      </c>
      <c r="D125" s="18">
        <v>6.8000001907348633</v>
      </c>
      <c r="E125" s="18">
        <v>128.19999694824219</v>
      </c>
      <c r="F125" s="17">
        <v>40.099998474121094</v>
      </c>
      <c r="G125" s="18">
        <v>6.4109997749328613</v>
      </c>
      <c r="H125" s="18">
        <v>12</v>
      </c>
      <c r="I125" s="18">
        <v>12</v>
      </c>
    </row>
    <row r="126" spans="1:9" ht="13.15" x14ac:dyDescent="0.4">
      <c r="A126" s="15"/>
      <c r="B126" s="15" t="str">
        <f t="shared" si="1"/>
        <v>Feb</v>
      </c>
      <c r="C126" s="18">
        <v>19.100000381469727</v>
      </c>
      <c r="D126" s="18">
        <v>5.6999998092651367</v>
      </c>
      <c r="E126" s="18">
        <v>37.099998474121094</v>
      </c>
      <c r="F126" s="17">
        <v>46.599998474121094</v>
      </c>
      <c r="G126" s="18">
        <v>9.819000244140625</v>
      </c>
      <c r="H126" s="18">
        <v>3</v>
      </c>
      <c r="I126" s="18">
        <v>7</v>
      </c>
    </row>
    <row r="127" spans="1:9" ht="13.15" x14ac:dyDescent="0.4">
      <c r="A127" s="15"/>
      <c r="B127" s="15" t="str">
        <f t="shared" si="1"/>
        <v>March</v>
      </c>
      <c r="C127" s="18">
        <v>20.5</v>
      </c>
      <c r="D127" s="18">
        <v>6.5</v>
      </c>
      <c r="E127" s="18">
        <v>42.200000762939453</v>
      </c>
      <c r="F127" s="17">
        <v>79.199996948242188</v>
      </c>
      <c r="G127" s="18">
        <v>13.777000427246094</v>
      </c>
      <c r="H127" s="18">
        <v>4</v>
      </c>
      <c r="I127" s="18">
        <v>2</v>
      </c>
    </row>
    <row r="128" spans="1:9" ht="13.15" x14ac:dyDescent="0.4">
      <c r="A128" s="15"/>
      <c r="B128" s="15" t="str">
        <f t="shared" si="1"/>
        <v>April</v>
      </c>
      <c r="C128" s="18">
        <v>15.600000381469727</v>
      </c>
      <c r="D128" s="18">
        <v>7.5999999046325684</v>
      </c>
      <c r="E128" s="18">
        <v>278.89999389648438</v>
      </c>
      <c r="F128" s="17">
        <v>80.199996948242188</v>
      </c>
      <c r="G128" s="18">
        <v>18.486000061035156</v>
      </c>
      <c r="H128" s="18">
        <v>23</v>
      </c>
      <c r="I128" s="18">
        <v>1</v>
      </c>
    </row>
    <row r="129" spans="1:9" ht="13.15" x14ac:dyDescent="0.4">
      <c r="A129" s="15"/>
      <c r="B129" s="15" t="str">
        <f t="shared" ref="B129:B192" si="2">B117</f>
        <v>May</v>
      </c>
      <c r="C129" s="18">
        <v>22.100000381469727</v>
      </c>
      <c r="D129" s="18">
        <v>10.600000381469727</v>
      </c>
      <c r="E129" s="18">
        <v>62.700000762939453</v>
      </c>
      <c r="F129" s="17">
        <v>84.5</v>
      </c>
      <c r="G129" s="18">
        <v>22.170000076293945</v>
      </c>
      <c r="H129" s="18">
        <v>9</v>
      </c>
      <c r="I129" s="18">
        <v>0</v>
      </c>
    </row>
    <row r="130" spans="1:9" ht="13.15" x14ac:dyDescent="0.4">
      <c r="A130" s="15"/>
      <c r="B130" s="15" t="str">
        <f t="shared" si="2"/>
        <v>June</v>
      </c>
      <c r="C130" s="18">
        <v>25.399999618530273</v>
      </c>
      <c r="D130" s="18">
        <v>11.899999618530273</v>
      </c>
      <c r="E130" s="18">
        <v>29.299999237060547</v>
      </c>
      <c r="F130" s="17">
        <v>91.400001525878906</v>
      </c>
      <c r="G130" s="18">
        <v>25.294000625610352</v>
      </c>
      <c r="H130" s="18">
        <v>3</v>
      </c>
      <c r="I130" s="18">
        <v>0</v>
      </c>
    </row>
    <row r="131" spans="1:9" ht="13.15" x14ac:dyDescent="0.4">
      <c r="A131" s="15"/>
      <c r="B131" s="15" t="str">
        <f t="shared" si="2"/>
        <v>July</v>
      </c>
      <c r="C131" s="18">
        <v>29</v>
      </c>
      <c r="D131" s="18">
        <v>13.899999618530273</v>
      </c>
      <c r="E131" s="18">
        <v>16.700000762939453</v>
      </c>
      <c r="F131" s="17">
        <v>99.099998474121094</v>
      </c>
      <c r="G131" s="18">
        <v>23.865999221801758</v>
      </c>
      <c r="H131" s="18">
        <v>2</v>
      </c>
      <c r="I131" s="18">
        <v>0</v>
      </c>
    </row>
    <row r="132" spans="1:9" ht="13.15" x14ac:dyDescent="0.4">
      <c r="A132" s="15"/>
      <c r="B132" s="15" t="str">
        <f t="shared" si="2"/>
        <v>Aug</v>
      </c>
      <c r="C132" s="18">
        <v>30.600000381469727</v>
      </c>
      <c r="D132" s="18">
        <v>15.600000381469727</v>
      </c>
      <c r="E132" s="18">
        <v>0</v>
      </c>
      <c r="F132" s="17">
        <v>98.400001525878906</v>
      </c>
      <c r="G132" s="18">
        <v>16.593999862670898</v>
      </c>
      <c r="H132" s="18">
        <v>0</v>
      </c>
      <c r="I132" s="18">
        <v>0</v>
      </c>
    </row>
    <row r="133" spans="1:9" ht="13.15" x14ac:dyDescent="0.4">
      <c r="A133" s="15"/>
      <c r="B133" s="15" t="str">
        <f t="shared" si="2"/>
        <v>Sep</v>
      </c>
      <c r="C133" s="18">
        <v>23.5</v>
      </c>
      <c r="D133" s="18">
        <v>14.199999809265137</v>
      </c>
      <c r="E133" s="18">
        <v>175</v>
      </c>
      <c r="F133" s="17">
        <v>49</v>
      </c>
      <c r="G133" s="18">
        <v>13.647000312805176</v>
      </c>
      <c r="H133" s="18">
        <v>11</v>
      </c>
      <c r="I133" s="18">
        <v>0</v>
      </c>
    </row>
    <row r="134" spans="1:9" ht="13.15" x14ac:dyDescent="0.4">
      <c r="A134" s="15"/>
      <c r="B134" s="15" t="str">
        <f t="shared" si="2"/>
        <v>Oct</v>
      </c>
      <c r="C134" s="18">
        <v>20.399999618530273</v>
      </c>
      <c r="D134" s="18">
        <v>9.1999998092651367</v>
      </c>
      <c r="E134" s="18">
        <v>57.099998474121094</v>
      </c>
      <c r="F134" s="17">
        <v>43.400001525878906</v>
      </c>
      <c r="G134" s="18">
        <v>12.107000350952148</v>
      </c>
      <c r="H134" s="18">
        <v>10</v>
      </c>
      <c r="I134" s="18">
        <v>0</v>
      </c>
    </row>
    <row r="135" spans="1:9" ht="13.15" x14ac:dyDescent="0.4">
      <c r="A135" s="15"/>
      <c r="B135" s="15" t="str">
        <f t="shared" si="2"/>
        <v>Nov</v>
      </c>
      <c r="C135" s="18">
        <v>16.799999237060547</v>
      </c>
      <c r="D135" s="18">
        <v>7.3000001907348633</v>
      </c>
      <c r="E135" s="18">
        <v>81.400001525878906</v>
      </c>
      <c r="F135" s="17">
        <v>34.200000762939453</v>
      </c>
      <c r="G135" s="18">
        <v>7.7620000839233398</v>
      </c>
      <c r="H135" s="18">
        <v>10</v>
      </c>
      <c r="I135" s="18">
        <v>9</v>
      </c>
    </row>
    <row r="136" spans="1:9" ht="13.15" x14ac:dyDescent="0.4">
      <c r="A136" s="15"/>
      <c r="B136" s="15" t="str">
        <f t="shared" si="2"/>
        <v>Dec</v>
      </c>
      <c r="C136" s="18">
        <v>14.399999618530273</v>
      </c>
      <c r="D136" s="18">
        <v>3.2000000476837158</v>
      </c>
      <c r="E136" s="18">
        <v>138.89999389648438</v>
      </c>
      <c r="F136" s="17">
        <v>33.5</v>
      </c>
      <c r="G136" s="18">
        <v>6.315000057220459</v>
      </c>
      <c r="H136" s="18">
        <v>8</v>
      </c>
      <c r="I136" s="18">
        <v>15</v>
      </c>
    </row>
    <row r="137" spans="1:9" ht="13.15" x14ac:dyDescent="0.4">
      <c r="A137" s="15">
        <f>A125+1</f>
        <v>1999</v>
      </c>
      <c r="B137" s="15" t="str">
        <f t="shared" si="2"/>
        <v>Jan</v>
      </c>
      <c r="C137" s="18">
        <v>13.600000381469727</v>
      </c>
      <c r="D137" s="18">
        <v>4.5999999046325684</v>
      </c>
      <c r="E137" s="18">
        <v>117.19999694824219</v>
      </c>
      <c r="F137" s="17">
        <v>45.700000762939453</v>
      </c>
      <c r="G137" s="18">
        <v>6.8629999160766602</v>
      </c>
      <c r="H137" s="18">
        <v>10</v>
      </c>
      <c r="I137" s="18">
        <v>11</v>
      </c>
    </row>
    <row r="138" spans="1:9" ht="13.15" x14ac:dyDescent="0.4">
      <c r="A138" s="15"/>
      <c r="B138" s="15" t="str">
        <f t="shared" si="2"/>
        <v>Feb</v>
      </c>
      <c r="C138" s="18">
        <v>15.5</v>
      </c>
      <c r="D138" s="18">
        <v>2.7000000476837158</v>
      </c>
      <c r="E138" s="18">
        <v>28.600000381469727</v>
      </c>
      <c r="F138" s="17">
        <v>48</v>
      </c>
      <c r="G138" s="18">
        <v>11.692999839782715</v>
      </c>
      <c r="H138" s="18">
        <v>4</v>
      </c>
      <c r="I138" s="18">
        <v>17</v>
      </c>
    </row>
    <row r="139" spans="1:9" ht="13.15" x14ac:dyDescent="0.4">
      <c r="A139" s="15"/>
      <c r="B139" s="15" t="str">
        <f t="shared" si="2"/>
        <v>March</v>
      </c>
      <c r="C139" s="18">
        <v>16.799999237060547</v>
      </c>
      <c r="D139" s="18">
        <v>7.1999998092651367</v>
      </c>
      <c r="E139" s="18">
        <v>84.099998474121094</v>
      </c>
      <c r="F139" s="17">
        <v>71</v>
      </c>
      <c r="G139" s="18">
        <v>14.786999702453613</v>
      </c>
      <c r="H139" s="18">
        <v>12</v>
      </c>
      <c r="I139" s="18">
        <v>1</v>
      </c>
    </row>
    <row r="140" spans="1:9" ht="13.15" x14ac:dyDescent="0.4">
      <c r="A140" s="15"/>
      <c r="B140" s="15" t="str">
        <f t="shared" si="2"/>
        <v>April</v>
      </c>
      <c r="C140" s="18">
        <v>18.399999618530273</v>
      </c>
      <c r="D140" s="18">
        <v>8.1000003814697266</v>
      </c>
      <c r="E140" s="18">
        <v>152.89999389648438</v>
      </c>
      <c r="F140" s="17">
        <v>68</v>
      </c>
      <c r="G140" s="18">
        <v>19.646999359130859</v>
      </c>
      <c r="H140" s="18">
        <v>15</v>
      </c>
      <c r="I140" s="18">
        <v>1</v>
      </c>
    </row>
    <row r="141" spans="1:9" ht="13.15" x14ac:dyDescent="0.4">
      <c r="A141" s="15"/>
      <c r="B141" s="15" t="str">
        <f t="shared" si="2"/>
        <v>May</v>
      </c>
      <c r="C141" s="18">
        <v>20.700000762939453</v>
      </c>
      <c r="D141" s="18">
        <v>11.800000190734863</v>
      </c>
      <c r="E141" s="18">
        <v>141.89999389648438</v>
      </c>
      <c r="F141" s="17">
        <v>65.400001525878906</v>
      </c>
      <c r="G141" s="18">
        <v>20.478000640869141</v>
      </c>
      <c r="H141" s="18">
        <v>13</v>
      </c>
      <c r="I141" s="18">
        <v>0</v>
      </c>
    </row>
    <row r="142" spans="1:9" ht="13.15" x14ac:dyDescent="0.4">
      <c r="A142" s="15"/>
      <c r="B142" s="15" t="str">
        <f t="shared" si="2"/>
        <v>June</v>
      </c>
      <c r="C142" s="18">
        <v>25.100000381469727</v>
      </c>
      <c r="D142" s="18">
        <v>13.100000381469727</v>
      </c>
      <c r="E142" s="18">
        <v>21.5</v>
      </c>
      <c r="F142" s="17">
        <v>97.800003051757813</v>
      </c>
      <c r="G142" s="18">
        <v>25.826999664306641</v>
      </c>
      <c r="H142" s="18">
        <v>5</v>
      </c>
      <c r="I142" s="18">
        <v>0</v>
      </c>
    </row>
    <row r="143" spans="1:9" ht="13.15" x14ac:dyDescent="0.4">
      <c r="A143" s="15"/>
      <c r="B143" s="15" t="str">
        <f t="shared" si="2"/>
        <v>July</v>
      </c>
      <c r="C143" s="18">
        <v>30.100000381469727</v>
      </c>
      <c r="D143" s="18">
        <v>15.600000381469727</v>
      </c>
      <c r="E143" s="18">
        <v>13</v>
      </c>
      <c r="F143" s="17">
        <v>120.40000152587891</v>
      </c>
      <c r="G143" s="18">
        <v>25.173000335693359</v>
      </c>
      <c r="H143" s="18">
        <v>2</v>
      </c>
      <c r="I143" s="18">
        <v>0</v>
      </c>
    </row>
    <row r="144" spans="1:9" ht="13.15" x14ac:dyDescent="0.4">
      <c r="A144" s="15"/>
      <c r="B144" s="15" t="str">
        <f t="shared" si="2"/>
        <v>Aug</v>
      </c>
      <c r="C144" s="18">
        <v>25.700000762939453</v>
      </c>
      <c r="D144" s="18">
        <v>14.800000190734863</v>
      </c>
      <c r="E144" s="18">
        <v>84.599998474121094</v>
      </c>
      <c r="F144" s="17">
        <v>80.800003051757813</v>
      </c>
      <c r="G144" s="18">
        <v>22.891000747680664</v>
      </c>
      <c r="H144" s="18">
        <v>5</v>
      </c>
      <c r="I144" s="18">
        <v>0</v>
      </c>
    </row>
    <row r="145" spans="1:9" ht="13.15" x14ac:dyDescent="0.4">
      <c r="A145" s="15"/>
      <c r="B145" s="15" t="str">
        <f t="shared" si="2"/>
        <v>Sep</v>
      </c>
      <c r="C145" s="18">
        <v>23.299999237060547</v>
      </c>
      <c r="D145" s="18">
        <v>13.800000190734863</v>
      </c>
      <c r="E145" s="18">
        <v>199.5</v>
      </c>
      <c r="F145" s="17">
        <v>60.299999237060547</v>
      </c>
      <c r="G145" s="18">
        <v>15.371999740600586</v>
      </c>
      <c r="H145" s="18">
        <v>12</v>
      </c>
      <c r="I145" s="18">
        <v>0</v>
      </c>
    </row>
    <row r="146" spans="1:9" ht="13.15" x14ac:dyDescent="0.4">
      <c r="A146" s="15"/>
      <c r="B146" s="15" t="str">
        <f t="shared" si="2"/>
        <v>Oct</v>
      </c>
      <c r="C146" s="18">
        <v>19.899999618530273</v>
      </c>
      <c r="D146" s="18">
        <v>11.300000190734863</v>
      </c>
      <c r="E146" s="18">
        <v>353.20001220703125</v>
      </c>
      <c r="F146" s="17">
        <v>50.400001525878906</v>
      </c>
      <c r="G146" s="18">
        <v>10.296999931335449</v>
      </c>
      <c r="H146" s="18">
        <v>15</v>
      </c>
      <c r="I146" s="18">
        <v>0</v>
      </c>
    </row>
    <row r="147" spans="1:9" ht="13.15" x14ac:dyDescent="0.4">
      <c r="A147" s="15"/>
      <c r="B147" s="15" t="str">
        <f t="shared" si="2"/>
        <v>Nov</v>
      </c>
      <c r="C147" s="18">
        <v>16.200000762939453</v>
      </c>
      <c r="D147" s="18">
        <v>5.8000001907348633</v>
      </c>
      <c r="E147" s="18">
        <v>55.5</v>
      </c>
      <c r="F147" s="17">
        <v>49.700000762939453</v>
      </c>
      <c r="G147" s="18">
        <v>9.5229997634887695</v>
      </c>
      <c r="H147" s="18">
        <v>5</v>
      </c>
      <c r="I147" s="18">
        <v>14</v>
      </c>
    </row>
    <row r="148" spans="1:9" ht="13.15" x14ac:dyDescent="0.4">
      <c r="A148" s="15"/>
      <c r="B148" s="15" t="str">
        <f t="shared" si="2"/>
        <v>Dec</v>
      </c>
      <c r="C148" s="18">
        <v>14.100000381469727</v>
      </c>
      <c r="D148" s="18">
        <v>5.5999999046325684</v>
      </c>
      <c r="E148" s="18">
        <v>238.5</v>
      </c>
      <c r="F148" s="17">
        <v>29.299999237060547</v>
      </c>
      <c r="G148" s="18">
        <v>5.2160000801086426</v>
      </c>
      <c r="H148" s="18">
        <v>15</v>
      </c>
      <c r="I148" s="18">
        <v>12</v>
      </c>
    </row>
    <row r="149" spans="1:9" ht="13.15" x14ac:dyDescent="0.4">
      <c r="A149" s="15">
        <f>A137+1</f>
        <v>2000</v>
      </c>
      <c r="B149" s="15" t="str">
        <f t="shared" si="2"/>
        <v>Jan</v>
      </c>
      <c r="C149" s="18">
        <v>13.199999809265137</v>
      </c>
      <c r="D149" s="18">
        <v>2.5</v>
      </c>
      <c r="E149" s="18">
        <v>17</v>
      </c>
      <c r="F149" s="17">
        <v>52.900001525878906</v>
      </c>
      <c r="G149" s="18">
        <v>8.8030004501342773</v>
      </c>
      <c r="H149" s="18">
        <v>4</v>
      </c>
      <c r="I149" s="18">
        <v>18</v>
      </c>
    </row>
    <row r="150" spans="1:9" ht="13.15" x14ac:dyDescent="0.4">
      <c r="A150" s="15"/>
      <c r="B150" s="15" t="str">
        <f t="shared" si="2"/>
        <v>Feb</v>
      </c>
      <c r="C150" s="18">
        <v>16.399999618530273</v>
      </c>
      <c r="D150" s="18">
        <v>6.5</v>
      </c>
      <c r="E150" s="18">
        <v>57.900001525878906</v>
      </c>
      <c r="F150" s="17">
        <v>29.600000381469727</v>
      </c>
      <c r="G150" s="18">
        <v>9.6820001602172852</v>
      </c>
      <c r="H150" s="18">
        <v>6</v>
      </c>
      <c r="I150" s="18">
        <v>1</v>
      </c>
    </row>
    <row r="151" spans="1:9" ht="13.15" x14ac:dyDescent="0.4">
      <c r="A151" s="15"/>
      <c r="B151" s="15" t="str">
        <f t="shared" si="2"/>
        <v>March</v>
      </c>
      <c r="C151" s="18">
        <v>19.5</v>
      </c>
      <c r="D151" s="18">
        <v>7.5999999046325684</v>
      </c>
      <c r="E151" s="18">
        <v>30.899999618530273</v>
      </c>
      <c r="F151" s="17">
        <v>87.599998474121094</v>
      </c>
      <c r="G151" s="18">
        <v>16.209999084472656</v>
      </c>
      <c r="H151" s="18">
        <v>5</v>
      </c>
      <c r="I151" s="18">
        <v>4</v>
      </c>
    </row>
    <row r="152" spans="1:9" ht="13.15" x14ac:dyDescent="0.4">
      <c r="A152" s="15"/>
      <c r="B152" s="15" t="str">
        <f t="shared" si="2"/>
        <v>April</v>
      </c>
      <c r="C152" s="18">
        <v>14.199999809265137</v>
      </c>
      <c r="D152" s="18">
        <v>7.9000000953674316</v>
      </c>
      <c r="E152" s="18">
        <v>385.39999389648438</v>
      </c>
      <c r="F152" s="17">
        <v>46.5</v>
      </c>
      <c r="G152" s="18">
        <v>13.072999954223633</v>
      </c>
      <c r="H152" s="18">
        <v>26</v>
      </c>
      <c r="I152" s="18">
        <v>2</v>
      </c>
    </row>
    <row r="153" spans="1:9" ht="13.15" x14ac:dyDescent="0.4">
      <c r="A153" s="15"/>
      <c r="B153" s="15" t="str">
        <f t="shared" si="2"/>
        <v>May</v>
      </c>
      <c r="C153" s="18">
        <v>21.100000381469727</v>
      </c>
      <c r="D153" s="18">
        <v>11.800000190734863</v>
      </c>
      <c r="E153" s="18">
        <v>146.10000610351563</v>
      </c>
      <c r="F153" s="17">
        <v>48.700000762939453</v>
      </c>
      <c r="G153" s="18">
        <v>21.006000518798828</v>
      </c>
      <c r="H153" s="18">
        <v>17</v>
      </c>
      <c r="I153" s="18">
        <v>0</v>
      </c>
    </row>
    <row r="154" spans="1:9" ht="13.15" x14ac:dyDescent="0.4">
      <c r="A154" s="15"/>
      <c r="B154" s="15" t="str">
        <f t="shared" si="2"/>
        <v>June</v>
      </c>
      <c r="C154" s="18">
        <v>26.600000381469727</v>
      </c>
      <c r="D154" s="18">
        <v>14.5</v>
      </c>
      <c r="E154" s="18">
        <v>21.600000381469727</v>
      </c>
      <c r="F154" s="17">
        <v>111.90000152587891</v>
      </c>
      <c r="G154" s="18">
        <v>26.697000503540039</v>
      </c>
      <c r="H154" s="18">
        <v>5</v>
      </c>
      <c r="I154" s="18">
        <v>0</v>
      </c>
    </row>
    <row r="155" spans="1:9" ht="13.15" x14ac:dyDescent="0.4">
      <c r="A155" s="15"/>
      <c r="B155" s="15" t="str">
        <f t="shared" si="2"/>
        <v>July</v>
      </c>
      <c r="C155" s="18">
        <v>25.799999237060547</v>
      </c>
      <c r="D155" s="18">
        <v>14.899999618530273</v>
      </c>
      <c r="E155" s="18">
        <v>77.800003051757813</v>
      </c>
      <c r="F155" s="17">
        <v>93.300003051757813</v>
      </c>
      <c r="G155" s="18">
        <v>25.687000274658203</v>
      </c>
      <c r="H155" s="18">
        <v>8</v>
      </c>
      <c r="I155" s="18">
        <v>0</v>
      </c>
    </row>
    <row r="156" spans="1:9" ht="13.15" x14ac:dyDescent="0.4">
      <c r="A156" s="15"/>
      <c r="B156" s="15" t="str">
        <f t="shared" si="2"/>
        <v>Aug</v>
      </c>
      <c r="C156" s="18">
        <v>27.299999237060547</v>
      </c>
      <c r="D156" s="18">
        <v>14.600000381469727</v>
      </c>
      <c r="E156" s="18">
        <v>24.899999618530273</v>
      </c>
      <c r="F156" s="17">
        <v>111.5</v>
      </c>
      <c r="G156" s="18">
        <v>23.291999816894531</v>
      </c>
      <c r="H156" s="18">
        <v>1</v>
      </c>
      <c r="I156" s="18">
        <v>0</v>
      </c>
    </row>
    <row r="157" spans="1:9" ht="13.15" x14ac:dyDescent="0.4">
      <c r="A157" s="15"/>
      <c r="B157" s="15" t="str">
        <f t="shared" si="2"/>
        <v>Sep</v>
      </c>
      <c r="C157" s="18">
        <v>25.5</v>
      </c>
      <c r="D157" s="18">
        <v>13</v>
      </c>
      <c r="E157" s="18">
        <v>59.599998474121094</v>
      </c>
      <c r="F157" s="17">
        <v>72.900001525878906</v>
      </c>
      <c r="G157" s="18">
        <v>17.604999542236328</v>
      </c>
      <c r="H157" s="18">
        <v>7</v>
      </c>
      <c r="I157" s="18">
        <v>0</v>
      </c>
    </row>
    <row r="158" spans="1:9" ht="13.15" x14ac:dyDescent="0.4">
      <c r="A158" s="15"/>
      <c r="B158" s="15" t="str">
        <f t="shared" si="2"/>
        <v>Oct</v>
      </c>
      <c r="C158" s="18">
        <v>19.799999237060547</v>
      </c>
      <c r="D158" s="18">
        <v>9.8999996185302734</v>
      </c>
      <c r="E158" s="18">
        <v>131.80000305175781</v>
      </c>
      <c r="F158" s="17">
        <v>41.700000762939453</v>
      </c>
      <c r="G158" s="18">
        <v>11.517000198364258</v>
      </c>
      <c r="H158" s="18">
        <v>14</v>
      </c>
      <c r="I158" s="18">
        <v>0</v>
      </c>
    </row>
    <row r="159" spans="1:9" ht="13.15" x14ac:dyDescent="0.4">
      <c r="A159" s="15"/>
      <c r="B159" s="15" t="str">
        <f t="shared" si="2"/>
        <v>Nov</v>
      </c>
      <c r="C159" s="18">
        <v>14.300000190734863</v>
      </c>
      <c r="D159" s="18">
        <v>7.5</v>
      </c>
      <c r="E159" s="18">
        <v>402.20001220703125</v>
      </c>
      <c r="F159" s="17">
        <v>26.600000381469727</v>
      </c>
      <c r="G159" s="18">
        <v>5.679999828338623</v>
      </c>
      <c r="H159" s="18">
        <v>24</v>
      </c>
      <c r="I159" s="18">
        <v>3</v>
      </c>
    </row>
    <row r="160" spans="1:9" ht="13.15" x14ac:dyDescent="0.4">
      <c r="A160" s="15"/>
      <c r="B160" s="15" t="str">
        <f t="shared" si="2"/>
        <v>Dec</v>
      </c>
      <c r="C160" s="18">
        <v>17.5</v>
      </c>
      <c r="D160" s="18">
        <v>9.1999998092651367</v>
      </c>
      <c r="E160" s="18">
        <v>601</v>
      </c>
      <c r="F160" s="17">
        <v>40.5</v>
      </c>
      <c r="G160" s="18">
        <v>3.6670000553131104</v>
      </c>
      <c r="H160" s="18">
        <v>27</v>
      </c>
      <c r="I160" s="18">
        <v>0</v>
      </c>
    </row>
    <row r="161" spans="1:9" ht="13.15" x14ac:dyDescent="0.4">
      <c r="A161" s="15">
        <f>A149+1</f>
        <v>2001</v>
      </c>
      <c r="B161" s="15" t="str">
        <f t="shared" si="2"/>
        <v>Jan</v>
      </c>
      <c r="C161" s="18">
        <v>12.699999809265137</v>
      </c>
      <c r="D161" s="18">
        <v>6.9000000953674316</v>
      </c>
      <c r="E161" s="18">
        <v>474.39999389648438</v>
      </c>
      <c r="F161" s="17">
        <v>32</v>
      </c>
      <c r="G161" s="18">
        <v>4.4140000343322754</v>
      </c>
      <c r="H161" s="18">
        <v>23</v>
      </c>
      <c r="I161" s="18">
        <v>1</v>
      </c>
    </row>
    <row r="162" spans="1:9" ht="13.15" x14ac:dyDescent="0.4">
      <c r="A162" s="15"/>
      <c r="B162" s="15" t="str">
        <f t="shared" si="2"/>
        <v>Feb</v>
      </c>
      <c r="C162" s="18">
        <v>16.399999618530273</v>
      </c>
      <c r="D162" s="18">
        <v>5.9000000953674316</v>
      </c>
      <c r="E162" s="18">
        <v>142.30000305175781</v>
      </c>
      <c r="F162" s="17">
        <v>49.099998474121094</v>
      </c>
      <c r="G162" s="18">
        <v>11.397000312805176</v>
      </c>
      <c r="H162" s="18">
        <v>9</v>
      </c>
      <c r="I162" s="18">
        <v>3</v>
      </c>
    </row>
    <row r="163" spans="1:9" ht="13.15" x14ac:dyDescent="0.4">
      <c r="A163" s="15"/>
      <c r="B163" s="15" t="str">
        <f t="shared" si="2"/>
        <v>March</v>
      </c>
      <c r="C163" s="18">
        <v>14.699999809265137</v>
      </c>
      <c r="D163" s="18">
        <v>9.8000001907348633</v>
      </c>
      <c r="E163" s="18">
        <v>784.4000244140625</v>
      </c>
      <c r="F163" s="17">
        <v>31.299999237060547</v>
      </c>
      <c r="G163" s="18">
        <v>9.2799997329711914</v>
      </c>
      <c r="H163" s="18">
        <v>27</v>
      </c>
      <c r="I163" s="18">
        <v>0</v>
      </c>
    </row>
    <row r="164" spans="1:9" ht="13.15" x14ac:dyDescent="0.4">
      <c r="A164" s="15"/>
      <c r="B164" s="15" t="str">
        <f t="shared" si="2"/>
        <v>April</v>
      </c>
      <c r="C164" s="18">
        <v>18.700000762939453</v>
      </c>
      <c r="D164" s="18">
        <v>8.1999998092651367</v>
      </c>
      <c r="E164" s="18">
        <v>74.400001525878906</v>
      </c>
      <c r="F164" s="17">
        <v>72.099998474121094</v>
      </c>
      <c r="G164" s="18">
        <v>20.170000076293945</v>
      </c>
      <c r="H164" s="18">
        <v>10</v>
      </c>
      <c r="I164" s="18">
        <v>1</v>
      </c>
    </row>
    <row r="165" spans="1:9" ht="13.15" x14ac:dyDescent="0.4">
      <c r="A165" s="15"/>
      <c r="B165" s="15" t="str">
        <f t="shared" si="2"/>
        <v>May</v>
      </c>
      <c r="C165" s="18">
        <v>21.899999618530273</v>
      </c>
      <c r="D165" s="18">
        <v>11.199999809265137</v>
      </c>
      <c r="E165" s="18">
        <v>130.69999694824219</v>
      </c>
      <c r="F165" s="17">
        <v>91.099998474121094</v>
      </c>
      <c r="G165" s="18">
        <v>23.201000213623047</v>
      </c>
      <c r="H165" s="18">
        <v>7</v>
      </c>
      <c r="I165" s="18">
        <v>0</v>
      </c>
    </row>
    <row r="166" spans="1:9" ht="13.15" x14ac:dyDescent="0.4">
      <c r="A166" s="15"/>
      <c r="B166" s="15" t="str">
        <f t="shared" si="2"/>
        <v>June</v>
      </c>
      <c r="C166" s="18">
        <v>26.200000762939453</v>
      </c>
      <c r="D166" s="18">
        <v>13.699999809265137</v>
      </c>
      <c r="E166" s="18">
        <v>6.1999998092651367</v>
      </c>
      <c r="F166" s="17">
        <v>109</v>
      </c>
      <c r="G166" s="18">
        <v>27.158000946044922</v>
      </c>
      <c r="H166" s="18">
        <v>2</v>
      </c>
      <c r="I166" s="18">
        <v>0</v>
      </c>
    </row>
    <row r="167" spans="1:9" ht="13.15" x14ac:dyDescent="0.4">
      <c r="A167" s="15"/>
      <c r="B167" s="15" t="str">
        <f t="shared" si="2"/>
        <v>July</v>
      </c>
      <c r="C167" s="18">
        <v>25.799999237060547</v>
      </c>
      <c r="D167" s="18">
        <v>14.699999809265137</v>
      </c>
      <c r="E167" s="18">
        <v>44.200000762939453</v>
      </c>
      <c r="F167" s="17">
        <v>88.199996948242188</v>
      </c>
      <c r="G167" s="18">
        <v>22.999000549316406</v>
      </c>
      <c r="H167" s="18">
        <v>9</v>
      </c>
      <c r="I167" s="18">
        <v>0</v>
      </c>
    </row>
    <row r="168" spans="1:9" ht="13.15" x14ac:dyDescent="0.4">
      <c r="A168" s="15"/>
      <c r="B168" s="15" t="str">
        <f t="shared" si="2"/>
        <v>Aug</v>
      </c>
      <c r="C168" s="18">
        <v>27</v>
      </c>
      <c r="D168" s="18">
        <v>15.300000190734863</v>
      </c>
      <c r="E168" s="18">
        <v>18.899999618530273</v>
      </c>
      <c r="F168" s="17">
        <v>79.599998474121094</v>
      </c>
      <c r="G168" s="18">
        <v>20.384000778198242</v>
      </c>
      <c r="H168" s="18">
        <v>4</v>
      </c>
      <c r="I168" s="18">
        <v>0</v>
      </c>
    </row>
    <row r="169" spans="1:9" ht="13.15" x14ac:dyDescent="0.4">
      <c r="A169" s="15"/>
      <c r="B169" s="15" t="str">
        <f t="shared" si="2"/>
        <v>Sep</v>
      </c>
      <c r="C169" s="18">
        <v>27</v>
      </c>
      <c r="D169" s="18">
        <v>14.300000190734863</v>
      </c>
      <c r="E169" s="18">
        <v>45.400001525878906</v>
      </c>
      <c r="F169" s="17">
        <v>94.5</v>
      </c>
      <c r="G169" s="18">
        <v>16.474000930786133</v>
      </c>
      <c r="H169" s="18">
        <v>3</v>
      </c>
      <c r="I169" s="18">
        <v>0</v>
      </c>
    </row>
    <row r="170" spans="1:9" ht="13.15" x14ac:dyDescent="0.4">
      <c r="A170" s="15"/>
      <c r="B170" s="15" t="str">
        <f t="shared" si="2"/>
        <v>Oct</v>
      </c>
      <c r="C170" s="18">
        <v>20.899999618530273</v>
      </c>
      <c r="D170" s="18">
        <v>13</v>
      </c>
      <c r="E170" s="18">
        <v>229.60000610351563</v>
      </c>
      <c r="F170" s="17">
        <v>46.599998474121094</v>
      </c>
      <c r="G170" s="18">
        <v>9.7049999237060547</v>
      </c>
      <c r="H170" s="18">
        <v>17</v>
      </c>
      <c r="I170" s="18">
        <v>0</v>
      </c>
    </row>
    <row r="171" spans="1:9" ht="13.15" x14ac:dyDescent="0.4">
      <c r="A171" s="15"/>
      <c r="B171" s="15" t="str">
        <f t="shared" si="2"/>
        <v>Nov</v>
      </c>
      <c r="C171" s="18">
        <v>17.299999237060547</v>
      </c>
      <c r="D171" s="18">
        <v>5.0999999046325684</v>
      </c>
      <c r="E171" s="18">
        <v>2.2000000476837158</v>
      </c>
      <c r="F171" s="17">
        <v>54.700000762939453</v>
      </c>
      <c r="G171" s="18">
        <v>9.5190000534057617</v>
      </c>
      <c r="H171" s="18">
        <v>1</v>
      </c>
      <c r="I171" s="18">
        <v>11</v>
      </c>
    </row>
    <row r="172" spans="1:9" ht="13.15" x14ac:dyDescent="0.4">
      <c r="A172" s="15"/>
      <c r="B172" s="15" t="str">
        <f t="shared" si="2"/>
        <v>Dec</v>
      </c>
      <c r="C172" s="18">
        <v>14.199999809265137</v>
      </c>
      <c r="D172" s="18">
        <v>3.2000000476837158</v>
      </c>
      <c r="E172" s="18">
        <v>15.699999809265137</v>
      </c>
      <c r="F172" s="17">
        <v>51.5</v>
      </c>
      <c r="G172" s="18">
        <v>7.2930002212524414</v>
      </c>
      <c r="H172" s="18">
        <v>4</v>
      </c>
      <c r="I172" s="18">
        <v>22</v>
      </c>
    </row>
    <row r="173" spans="1:9" ht="13.15" x14ac:dyDescent="0.4">
      <c r="A173" s="15">
        <f>A161+1</f>
        <v>2002</v>
      </c>
      <c r="B173" s="15" t="str">
        <f t="shared" si="2"/>
        <v>Jan</v>
      </c>
      <c r="C173" s="18">
        <v>14.899999618530273</v>
      </c>
      <c r="D173" s="18">
        <v>6.4000000953674316</v>
      </c>
      <c r="E173" s="18">
        <v>149.5</v>
      </c>
      <c r="F173" s="17">
        <v>33.200000762939453</v>
      </c>
      <c r="G173" s="18">
        <v>6.4510002136230469</v>
      </c>
      <c r="H173" s="18">
        <v>13</v>
      </c>
      <c r="I173" s="18">
        <v>5</v>
      </c>
    </row>
    <row r="174" spans="1:9" ht="13.15" x14ac:dyDescent="0.4">
      <c r="A174" s="15"/>
      <c r="B174" s="15" t="str">
        <f t="shared" si="2"/>
        <v>Feb</v>
      </c>
      <c r="C174" s="18">
        <v>15.100000381469727</v>
      </c>
      <c r="D174" s="18">
        <v>5.5</v>
      </c>
      <c r="E174" s="18">
        <v>66.900001525878906</v>
      </c>
      <c r="F174" s="17">
        <v>39.299999237060547</v>
      </c>
      <c r="G174" s="18">
        <v>10.840999603271484</v>
      </c>
      <c r="H174" s="18">
        <v>8</v>
      </c>
      <c r="I174" s="18">
        <v>6</v>
      </c>
    </row>
    <row r="175" spans="1:9" ht="13.15" x14ac:dyDescent="0.4">
      <c r="A175" s="15"/>
      <c r="B175" s="15" t="str">
        <f t="shared" si="2"/>
        <v>March</v>
      </c>
      <c r="C175" s="18">
        <v>28.100000381469727</v>
      </c>
      <c r="D175" s="18">
        <v>8</v>
      </c>
      <c r="E175" s="18">
        <v>143.19999694824219</v>
      </c>
      <c r="F175" s="17">
        <v>66.099998474121094</v>
      </c>
      <c r="G175" s="18">
        <v>14.52299976348877</v>
      </c>
      <c r="H175" s="18">
        <v>11</v>
      </c>
      <c r="I175" s="18">
        <v>1</v>
      </c>
    </row>
    <row r="176" spans="1:9" ht="13.15" x14ac:dyDescent="0.4">
      <c r="A176" s="15"/>
      <c r="B176" s="15" t="str">
        <f t="shared" si="2"/>
        <v>April</v>
      </c>
      <c r="C176" s="18">
        <v>19.799999237060547</v>
      </c>
      <c r="D176" s="18">
        <v>7.0999999046325684</v>
      </c>
      <c r="E176" s="18">
        <v>45</v>
      </c>
      <c r="F176" s="17">
        <v>73</v>
      </c>
      <c r="G176" s="18">
        <v>22.13599967956543</v>
      </c>
      <c r="H176" s="18">
        <v>7</v>
      </c>
      <c r="I176" s="18">
        <v>0</v>
      </c>
    </row>
    <row r="177" spans="1:9" ht="13.15" x14ac:dyDescent="0.4">
      <c r="A177" s="15"/>
      <c r="B177" s="15" t="str">
        <f t="shared" si="2"/>
        <v>May</v>
      </c>
      <c r="C177" s="18">
        <v>19.100000381469727</v>
      </c>
      <c r="D177" s="18">
        <v>9.3999996185302734</v>
      </c>
      <c r="E177" s="18">
        <v>100.40000152587891</v>
      </c>
      <c r="F177" s="17">
        <v>60.799999237060547</v>
      </c>
      <c r="G177" s="18">
        <v>20.63800048828125</v>
      </c>
      <c r="H177" s="18">
        <v>11</v>
      </c>
      <c r="I177" s="18">
        <v>0</v>
      </c>
    </row>
    <row r="178" spans="1:9" ht="13.15" x14ac:dyDescent="0.4">
      <c r="A178" s="15"/>
      <c r="B178" s="15" t="str">
        <f t="shared" si="2"/>
        <v>June</v>
      </c>
      <c r="C178" s="18">
        <v>24.799999237060547</v>
      </c>
      <c r="D178" s="18">
        <v>13.300000190734863</v>
      </c>
      <c r="E178" s="18">
        <v>31.700000762939453</v>
      </c>
      <c r="F178" s="17">
        <v>74.5</v>
      </c>
      <c r="G178" s="18">
        <v>23.027000427246094</v>
      </c>
      <c r="H178" s="18">
        <v>6</v>
      </c>
      <c r="I178" s="18">
        <v>0</v>
      </c>
    </row>
    <row r="179" spans="1:9" ht="13.15" x14ac:dyDescent="0.4">
      <c r="A179" s="15"/>
      <c r="B179" s="15" t="str">
        <f t="shared" si="2"/>
        <v>July</v>
      </c>
      <c r="C179" s="18">
        <v>27.299999237060547</v>
      </c>
      <c r="D179" s="18">
        <v>14.399999618530273</v>
      </c>
      <c r="E179" s="18">
        <v>21.200000762939453</v>
      </c>
      <c r="F179" s="17">
        <v>97.800003051757813</v>
      </c>
      <c r="G179" s="18">
        <v>25.607999801635742</v>
      </c>
      <c r="H179" s="18">
        <v>2</v>
      </c>
      <c r="I179" s="18">
        <v>0</v>
      </c>
    </row>
    <row r="180" spans="1:9" ht="13.15" x14ac:dyDescent="0.4">
      <c r="A180" s="15"/>
      <c r="B180" s="15" t="str">
        <f t="shared" si="2"/>
        <v>Aug</v>
      </c>
      <c r="C180" s="18">
        <v>27.399999618530273</v>
      </c>
      <c r="D180" s="18">
        <v>14.100000381469727</v>
      </c>
      <c r="E180" s="18">
        <v>8.1999998092651367</v>
      </c>
      <c r="F180" s="17">
        <v>111.30000305175781</v>
      </c>
      <c r="G180" s="18">
        <v>22.804000854492188</v>
      </c>
      <c r="H180" s="18">
        <v>2</v>
      </c>
      <c r="I180" s="18">
        <v>0</v>
      </c>
    </row>
    <row r="181" spans="1:9" ht="13.15" x14ac:dyDescent="0.4">
      <c r="A181" s="15"/>
      <c r="B181" s="15" t="str">
        <f t="shared" si="2"/>
        <v>Sep</v>
      </c>
      <c r="C181" s="18">
        <v>24.5</v>
      </c>
      <c r="D181" s="18">
        <v>14.399999618530273</v>
      </c>
      <c r="E181" s="18">
        <v>212.10000610351563</v>
      </c>
      <c r="F181" s="17">
        <v>61</v>
      </c>
      <c r="G181" s="18">
        <v>13.256999969482422</v>
      </c>
      <c r="H181" s="18">
        <v>12</v>
      </c>
      <c r="I181" s="18">
        <v>0</v>
      </c>
    </row>
    <row r="182" spans="1:9" ht="13.15" x14ac:dyDescent="0.4">
      <c r="A182" s="15"/>
      <c r="B182" s="15" t="str">
        <f t="shared" si="2"/>
        <v>Oct</v>
      </c>
      <c r="C182" s="18">
        <v>20.700000762939453</v>
      </c>
      <c r="D182" s="18">
        <v>12.800000190734863</v>
      </c>
      <c r="E182" s="18">
        <v>233</v>
      </c>
      <c r="F182" s="17">
        <v>49.299999237060547</v>
      </c>
      <c r="G182" s="18">
        <v>9.8990001678466797</v>
      </c>
      <c r="H182" s="18">
        <v>18</v>
      </c>
      <c r="I182" s="18">
        <v>0</v>
      </c>
    </row>
    <row r="183" spans="1:9" ht="13.15" x14ac:dyDescent="0.4">
      <c r="A183" s="15"/>
      <c r="B183" s="15" t="str">
        <f t="shared" si="2"/>
        <v>Nov</v>
      </c>
      <c r="C183" s="18">
        <v>15.100000381469727</v>
      </c>
      <c r="D183" s="18">
        <v>8.6999998092651367</v>
      </c>
      <c r="E183" s="18">
        <v>330.39999389648438</v>
      </c>
      <c r="F183" s="17">
        <v>26.5</v>
      </c>
      <c r="G183" s="18">
        <v>6.2300000190734863</v>
      </c>
      <c r="H183" s="18">
        <v>21</v>
      </c>
      <c r="I183" s="18">
        <v>1</v>
      </c>
    </row>
    <row r="184" spans="1:9" ht="13.15" x14ac:dyDescent="0.4">
      <c r="A184" s="15"/>
      <c r="B184" s="15" t="str">
        <f t="shared" si="2"/>
        <v>Dec</v>
      </c>
      <c r="C184" s="18">
        <v>14.399999618530273</v>
      </c>
      <c r="D184" s="18">
        <v>8.8000001907348633</v>
      </c>
      <c r="E184" s="18">
        <v>352.79998779296875</v>
      </c>
      <c r="F184" s="17">
        <v>33.799999237060547</v>
      </c>
      <c r="G184" s="18">
        <v>4.6490001678466797</v>
      </c>
      <c r="H184" s="18">
        <v>22</v>
      </c>
      <c r="I184" s="18">
        <v>2</v>
      </c>
    </row>
    <row r="185" spans="1:9" ht="13.15" x14ac:dyDescent="0.4">
      <c r="A185" s="15">
        <f>A173+1</f>
        <v>2003</v>
      </c>
      <c r="B185" s="15" t="str">
        <f t="shared" si="2"/>
        <v>Jan</v>
      </c>
      <c r="C185" s="18">
        <v>13.399999618530273</v>
      </c>
      <c r="D185" s="18">
        <v>4.1999998092651367</v>
      </c>
      <c r="E185" s="18">
        <v>328</v>
      </c>
      <c r="F185" s="17">
        <v>40</v>
      </c>
      <c r="G185" s="18">
        <v>7.3090000152587891</v>
      </c>
      <c r="H185" s="18">
        <v>15</v>
      </c>
      <c r="I185" s="18">
        <v>10</v>
      </c>
    </row>
    <row r="186" spans="1:9" ht="13.15" x14ac:dyDescent="0.4">
      <c r="A186" s="15"/>
      <c r="B186" s="15" t="str">
        <f t="shared" si="2"/>
        <v>Feb</v>
      </c>
      <c r="C186" s="18">
        <v>12.899999618530273</v>
      </c>
      <c r="D186" s="18">
        <v>5.1999998092651367</v>
      </c>
      <c r="E186" s="18">
        <v>108.30000305175781</v>
      </c>
      <c r="F186" s="17">
        <v>38.299999237060547</v>
      </c>
      <c r="G186" s="18">
        <v>8.305999755859375</v>
      </c>
      <c r="H186" s="18">
        <v>11</v>
      </c>
      <c r="I186" s="18">
        <v>5</v>
      </c>
    </row>
    <row r="187" spans="1:9" ht="13.15" x14ac:dyDescent="0.4">
      <c r="A187" s="15"/>
      <c r="B187" s="15" t="str">
        <f t="shared" si="2"/>
        <v>March</v>
      </c>
      <c r="C187" s="18">
        <v>19</v>
      </c>
      <c r="D187" s="18">
        <v>6.9000000953674316</v>
      </c>
      <c r="E187" s="18">
        <v>126</v>
      </c>
      <c r="F187" s="17">
        <v>79.199996948242188</v>
      </c>
      <c r="G187" s="18">
        <v>13.508999824523926</v>
      </c>
      <c r="H187" s="18">
        <v>9</v>
      </c>
      <c r="I187" s="18">
        <v>2</v>
      </c>
    </row>
    <row r="188" spans="1:9" ht="13.15" x14ac:dyDescent="0.4">
      <c r="A188" s="15"/>
      <c r="B188" s="15" t="str">
        <f t="shared" si="2"/>
        <v>April</v>
      </c>
      <c r="C188" s="18">
        <v>18.799999237060547</v>
      </c>
      <c r="D188" s="18">
        <v>9.8000001907348633</v>
      </c>
      <c r="E188" s="18">
        <v>143.30000305175781</v>
      </c>
      <c r="F188" s="17">
        <v>82.5</v>
      </c>
      <c r="G188" s="18">
        <v>16.688999176025391</v>
      </c>
      <c r="H188" s="18">
        <v>15</v>
      </c>
      <c r="I188" s="18">
        <v>0</v>
      </c>
    </row>
    <row r="189" spans="1:9" ht="13.15" x14ac:dyDescent="0.4">
      <c r="A189" s="15"/>
      <c r="B189" s="15" t="str">
        <f t="shared" si="2"/>
        <v>May</v>
      </c>
      <c r="C189" s="18">
        <v>23.299999237060547</v>
      </c>
      <c r="D189" s="18">
        <v>11</v>
      </c>
      <c r="E189" s="18">
        <v>16.299999237060547</v>
      </c>
      <c r="F189" s="17">
        <v>115.5</v>
      </c>
      <c r="G189" s="18">
        <v>26.931999206542969</v>
      </c>
      <c r="H189" s="18">
        <v>4</v>
      </c>
      <c r="I189" s="18">
        <v>0</v>
      </c>
    </row>
    <row r="190" spans="1:9" ht="13.15" x14ac:dyDescent="0.4">
      <c r="A190" s="15"/>
      <c r="B190" s="15" t="str">
        <f t="shared" si="2"/>
        <v>June</v>
      </c>
      <c r="C190" s="18">
        <v>26.100000381469727</v>
      </c>
      <c r="D190" s="18">
        <v>15.399999618530273</v>
      </c>
      <c r="E190" s="18">
        <v>51.099998474121094</v>
      </c>
      <c r="F190" s="17">
        <v>104.5</v>
      </c>
      <c r="G190" s="18">
        <v>23.680999755859375</v>
      </c>
      <c r="H190" s="18">
        <v>5</v>
      </c>
      <c r="I190" s="18">
        <v>0</v>
      </c>
    </row>
    <row r="191" spans="1:9" ht="13.15" x14ac:dyDescent="0.4">
      <c r="A191" s="15"/>
      <c r="B191" s="15" t="str">
        <f t="shared" si="2"/>
        <v>July</v>
      </c>
      <c r="C191" s="18">
        <v>24.899999618530273</v>
      </c>
      <c r="D191" s="18">
        <v>14.300000190734863</v>
      </c>
      <c r="E191" s="18">
        <v>36</v>
      </c>
      <c r="F191" s="17">
        <v>83</v>
      </c>
      <c r="G191" s="18">
        <v>24.216999053955078</v>
      </c>
      <c r="H191" s="18">
        <v>7</v>
      </c>
      <c r="I191" s="18">
        <v>0</v>
      </c>
    </row>
    <row r="192" spans="1:9" ht="13.15" x14ac:dyDescent="0.4">
      <c r="A192" s="15"/>
      <c r="B192" s="15" t="str">
        <f t="shared" si="2"/>
        <v>Aug</v>
      </c>
      <c r="C192" s="18">
        <v>30.399999618530273</v>
      </c>
      <c r="D192" s="18">
        <v>17.799999237060547</v>
      </c>
      <c r="E192" s="18">
        <v>43.700000762939453</v>
      </c>
      <c r="F192" s="17">
        <v>124.5</v>
      </c>
      <c r="G192" s="18">
        <v>20.715000152587891</v>
      </c>
      <c r="H192" s="18">
        <v>4</v>
      </c>
      <c r="I192" s="18">
        <v>0</v>
      </c>
    </row>
    <row r="193" spans="1:9" ht="13.15" x14ac:dyDescent="0.4">
      <c r="A193" s="15"/>
      <c r="B193" s="15" t="str">
        <f t="shared" ref="B193:B196" si="3">B181</f>
        <v>Sep</v>
      </c>
      <c r="C193" s="18">
        <v>26.899999618530273</v>
      </c>
      <c r="D193" s="18">
        <v>14.899999618530273</v>
      </c>
      <c r="E193" s="18">
        <v>7.8000001907348633</v>
      </c>
      <c r="F193" s="17">
        <v>88.5</v>
      </c>
      <c r="G193" s="18">
        <v>17.774999618530273</v>
      </c>
      <c r="H193" s="18">
        <v>2</v>
      </c>
      <c r="I193" s="18">
        <v>0</v>
      </c>
    </row>
    <row r="194" spans="1:9" ht="13.15" x14ac:dyDescent="0.4">
      <c r="A194" s="15"/>
      <c r="B194" s="15" t="str">
        <f t="shared" si="3"/>
        <v>Oct</v>
      </c>
      <c r="C194" s="18">
        <v>19.899999618530273</v>
      </c>
      <c r="D194" s="18">
        <v>10.199999809265137</v>
      </c>
      <c r="E194" s="18">
        <v>146</v>
      </c>
      <c r="F194" s="17">
        <v>51</v>
      </c>
      <c r="G194" s="18">
        <v>10.319999694824219</v>
      </c>
      <c r="H194" s="18">
        <v>12</v>
      </c>
      <c r="I194" s="18">
        <v>0</v>
      </c>
    </row>
    <row r="195" spans="1:9" ht="13.15" x14ac:dyDescent="0.4">
      <c r="A195" s="15"/>
      <c r="B195" s="15" t="str">
        <f t="shared" si="3"/>
        <v>Nov</v>
      </c>
      <c r="C195" s="18">
        <v>16.700000762939453</v>
      </c>
      <c r="D195" s="18">
        <v>8.6999998092651367</v>
      </c>
      <c r="E195" s="18">
        <v>234.30000305175781</v>
      </c>
      <c r="F195" s="17">
        <v>39.5</v>
      </c>
      <c r="G195" s="18">
        <v>6.4800000190734863</v>
      </c>
      <c r="H195" s="18">
        <v>15</v>
      </c>
      <c r="I195" s="18">
        <v>1</v>
      </c>
    </row>
    <row r="196" spans="1:9" ht="13.15" x14ac:dyDescent="0.4">
      <c r="A196" s="15"/>
      <c r="B196" s="15" t="str">
        <f t="shared" si="3"/>
        <v>Dec</v>
      </c>
      <c r="C196" s="18">
        <v>14</v>
      </c>
      <c r="D196" s="18">
        <v>4.5999999046325684</v>
      </c>
      <c r="E196" s="18">
        <v>219.5</v>
      </c>
      <c r="F196" s="17">
        <v>39.299999237060547</v>
      </c>
      <c r="G196" s="18">
        <v>5.3959999084472656</v>
      </c>
      <c r="H196" s="18">
        <v>14</v>
      </c>
      <c r="I196" s="18">
        <v>8</v>
      </c>
    </row>
  </sheetData>
  <pageMargins left="0.75" right="0.75" top="1" bottom="1" header="0.5" footer="0.5"/>
  <pageSetup paperSize="9" scale="87" orientation="landscape" horizontalDpi="300" verticalDpi="300" r:id="rId1"/>
  <headerFooter alignWithMargins="0"/>
  <rowBreaks count="1" manualBreakCount="1">
    <brk id="1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6"/>
  <sheetViews>
    <sheetView topLeftCell="F1" zoomScaleNormal="100" workbookViewId="0">
      <selection activeCell="U1" sqref="U1:AD18"/>
    </sheetView>
  </sheetViews>
  <sheetFormatPr defaultRowHeight="12.75" x14ac:dyDescent="0.35"/>
  <sheetData>
    <row r="1" spans="1:30" ht="14.65" x14ac:dyDescent="0.4">
      <c r="A1" s="3" t="s">
        <v>46</v>
      </c>
      <c r="B1" s="4"/>
      <c r="C1" s="4"/>
      <c r="D1" s="4"/>
      <c r="E1" s="4"/>
      <c r="F1" s="21" t="s">
        <v>60</v>
      </c>
      <c r="G1" s="21" t="s">
        <v>61</v>
      </c>
      <c r="H1" s="21" t="s">
        <v>62</v>
      </c>
      <c r="I1" s="21" t="s">
        <v>62</v>
      </c>
      <c r="J1" s="21" t="s">
        <v>62</v>
      </c>
      <c r="K1" s="21" t="s">
        <v>62</v>
      </c>
      <c r="L1" s="21" t="s">
        <v>62</v>
      </c>
      <c r="M1" s="21" t="s">
        <v>62</v>
      </c>
      <c r="N1" s="21" t="s">
        <v>63</v>
      </c>
      <c r="O1" s="21" t="s">
        <v>63</v>
      </c>
      <c r="P1" s="21" t="s">
        <v>63</v>
      </c>
      <c r="Q1" s="21" t="s">
        <v>63</v>
      </c>
      <c r="R1" s="21" t="s">
        <v>63</v>
      </c>
      <c r="S1" s="21" t="s">
        <v>63</v>
      </c>
      <c r="U1" s="24"/>
      <c r="V1" s="3" t="s">
        <v>2</v>
      </c>
      <c r="W1" s="24" t="s">
        <v>64</v>
      </c>
      <c r="X1" s="25"/>
      <c r="Y1" s="25"/>
      <c r="Z1" s="25"/>
      <c r="AA1" s="25"/>
      <c r="AB1" s="25"/>
      <c r="AC1" s="25"/>
      <c r="AD1" s="25"/>
    </row>
    <row r="2" spans="1:30" s="20" customFormat="1" ht="13.15" x14ac:dyDescent="0.4">
      <c r="A2" s="19" t="s">
        <v>2</v>
      </c>
      <c r="B2" s="19" t="s">
        <v>3</v>
      </c>
      <c r="C2" s="19" t="s">
        <v>6</v>
      </c>
      <c r="D2" s="19" t="s">
        <v>4</v>
      </c>
      <c r="E2" s="19" t="s">
        <v>5</v>
      </c>
      <c r="F2" s="3" t="s">
        <v>1</v>
      </c>
      <c r="G2" s="3" t="s">
        <v>0</v>
      </c>
      <c r="H2" s="3" t="s">
        <v>48</v>
      </c>
      <c r="I2" s="3" t="s">
        <v>49</v>
      </c>
      <c r="J2" s="3" t="s">
        <v>50</v>
      </c>
      <c r="K2" s="3" t="s">
        <v>51</v>
      </c>
      <c r="L2" s="3" t="s">
        <v>52</v>
      </c>
      <c r="M2" s="3" t="s">
        <v>53</v>
      </c>
      <c r="N2" s="3" t="s">
        <v>54</v>
      </c>
      <c r="O2" s="3" t="s">
        <v>55</v>
      </c>
      <c r="P2" s="3" t="s">
        <v>56</v>
      </c>
      <c r="Q2" s="3" t="s">
        <v>57</v>
      </c>
      <c r="R2" s="3" t="s">
        <v>58</v>
      </c>
      <c r="S2" s="3" t="s">
        <v>59</v>
      </c>
      <c r="U2" s="21" t="s">
        <v>65</v>
      </c>
      <c r="V2" s="3" t="s">
        <v>66</v>
      </c>
      <c r="W2" s="24" t="s">
        <v>67</v>
      </c>
      <c r="X2" s="26"/>
      <c r="Y2" s="26"/>
      <c r="Z2" s="26"/>
      <c r="AA2" s="26"/>
      <c r="AB2" s="26"/>
      <c r="AC2" s="26"/>
      <c r="AD2" s="26"/>
    </row>
    <row r="3" spans="1:30" ht="14.65" x14ac:dyDescent="0.4">
      <c r="A3" s="4">
        <v>70</v>
      </c>
      <c r="B3" s="4">
        <v>12</v>
      </c>
      <c r="C3" s="4">
        <v>49</v>
      </c>
      <c r="D3" s="4">
        <v>1092</v>
      </c>
      <c r="E3" s="4">
        <v>11</v>
      </c>
      <c r="F3" s="6">
        <v>10.74</v>
      </c>
      <c r="G3" s="4">
        <v>4.3186</v>
      </c>
      <c r="H3" s="4">
        <v>19.075099999999999</v>
      </c>
      <c r="I3" s="4">
        <v>15.196300000000001</v>
      </c>
      <c r="J3" s="4">
        <v>18.620699999999999</v>
      </c>
      <c r="K3" s="4">
        <v>14.880699999999999</v>
      </c>
      <c r="L3" s="4">
        <v>12.395799999999999</v>
      </c>
      <c r="M3" s="4">
        <v>9.8754000000000008</v>
      </c>
      <c r="N3" s="4">
        <v>6.9882</v>
      </c>
      <c r="O3" s="4">
        <v>1.0727</v>
      </c>
      <c r="P3" s="4">
        <v>2.2496</v>
      </c>
      <c r="Q3" s="4">
        <v>1.7567999999999999</v>
      </c>
      <c r="R3" s="4">
        <v>12.067299999999999</v>
      </c>
      <c r="S3" s="4">
        <v>3.0011000000000001</v>
      </c>
      <c r="U3" s="21" t="s">
        <v>68</v>
      </c>
      <c r="V3" s="3" t="s">
        <v>4</v>
      </c>
      <c r="W3" s="24" t="s">
        <v>69</v>
      </c>
      <c r="X3" s="25"/>
      <c r="Y3" s="25"/>
      <c r="Z3" s="25"/>
      <c r="AA3" s="25"/>
      <c r="AB3" s="25"/>
      <c r="AC3" s="25"/>
      <c r="AD3" s="25"/>
    </row>
    <row r="4" spans="1:30" ht="13.15" x14ac:dyDescent="0.4">
      <c r="A4" s="4">
        <v>71</v>
      </c>
      <c r="B4" s="4">
        <v>8</v>
      </c>
      <c r="C4" s="4">
        <v>57</v>
      </c>
      <c r="D4" s="4">
        <v>1092</v>
      </c>
      <c r="E4" s="4">
        <v>11</v>
      </c>
      <c r="F4" s="6">
        <v>12.96</v>
      </c>
      <c r="G4" s="4">
        <v>5.8467000000000002</v>
      </c>
      <c r="H4" s="4">
        <v>31.107399999999998</v>
      </c>
      <c r="I4" s="4">
        <v>25.032399999999999</v>
      </c>
      <c r="J4" s="4">
        <v>30.427499999999998</v>
      </c>
      <c r="K4" s="4">
        <v>24.554099999999998</v>
      </c>
      <c r="L4" s="4">
        <v>23.920999999999999</v>
      </c>
      <c r="M4" s="4">
        <v>19.276499999999999</v>
      </c>
      <c r="N4" s="4">
        <v>12.0098</v>
      </c>
      <c r="O4" s="4">
        <v>1.6577999999999999</v>
      </c>
      <c r="P4" s="4">
        <v>2.9382999999999999</v>
      </c>
      <c r="Q4" s="4">
        <v>2.4152999999999998</v>
      </c>
      <c r="R4" s="4">
        <v>19.0213</v>
      </c>
      <c r="S4" s="4">
        <v>4.7305999999999999</v>
      </c>
      <c r="U4" s="21" t="s">
        <v>70</v>
      </c>
      <c r="V4" s="3" t="s">
        <v>71</v>
      </c>
      <c r="W4" s="24" t="s">
        <v>72</v>
      </c>
      <c r="X4" s="25"/>
      <c r="Y4" s="25"/>
      <c r="Z4" s="25"/>
      <c r="AA4" s="25"/>
      <c r="AB4" s="25"/>
      <c r="AC4" s="25"/>
      <c r="AD4" s="25"/>
    </row>
    <row r="5" spans="1:30" ht="13.15" x14ac:dyDescent="0.4">
      <c r="A5" s="4">
        <v>72</v>
      </c>
      <c r="B5" s="4">
        <v>7</v>
      </c>
      <c r="C5" s="4">
        <v>68</v>
      </c>
      <c r="D5" s="4">
        <v>1092</v>
      </c>
      <c r="E5" s="4">
        <v>11</v>
      </c>
      <c r="F5" s="6">
        <v>13.48</v>
      </c>
      <c r="G5" s="4">
        <v>7.4785000000000004</v>
      </c>
      <c r="H5" s="4">
        <v>41.298999999999999</v>
      </c>
      <c r="I5" s="4">
        <v>33.232700000000001</v>
      </c>
      <c r="J5" s="4">
        <v>40.407299999999999</v>
      </c>
      <c r="K5" s="4">
        <v>32.6023</v>
      </c>
      <c r="L5" s="4">
        <v>34.484299999999998</v>
      </c>
      <c r="M5" s="4">
        <v>27.8126</v>
      </c>
      <c r="N5" s="4">
        <v>16.1113</v>
      </c>
      <c r="O5" s="4">
        <v>2.3102999999999998</v>
      </c>
      <c r="P5" s="4">
        <v>3.5813000000000001</v>
      </c>
      <c r="Q5" s="4">
        <v>2.9956999999999998</v>
      </c>
      <c r="R5" s="4">
        <v>24.998699999999999</v>
      </c>
      <c r="S5" s="4">
        <v>6.2172000000000001</v>
      </c>
      <c r="U5" s="21" t="s">
        <v>60</v>
      </c>
      <c r="V5" s="3" t="s">
        <v>1</v>
      </c>
      <c r="W5" s="24" t="s">
        <v>73</v>
      </c>
      <c r="X5" s="25"/>
      <c r="Y5" s="25"/>
      <c r="Z5" s="25"/>
      <c r="AA5" s="25"/>
      <c r="AB5" s="25"/>
      <c r="AC5" s="25"/>
      <c r="AD5" s="25"/>
    </row>
    <row r="6" spans="1:30" ht="14.65" x14ac:dyDescent="0.4">
      <c r="A6" s="4">
        <v>73</v>
      </c>
      <c r="B6" s="4">
        <v>9</v>
      </c>
      <c r="C6" s="4">
        <v>82</v>
      </c>
      <c r="D6" s="4">
        <v>1092</v>
      </c>
      <c r="E6" s="4">
        <v>11</v>
      </c>
      <c r="F6" s="6">
        <v>14.56</v>
      </c>
      <c r="G6" s="4">
        <v>9.1874000000000002</v>
      </c>
      <c r="H6" s="4">
        <v>53.86</v>
      </c>
      <c r="I6" s="4">
        <v>43.432699999999997</v>
      </c>
      <c r="J6" s="4">
        <v>52.728000000000002</v>
      </c>
      <c r="K6" s="4">
        <v>42.627800000000001</v>
      </c>
      <c r="L6" s="4">
        <v>47.344700000000003</v>
      </c>
      <c r="M6" s="4">
        <v>38.273600000000002</v>
      </c>
      <c r="N6" s="4">
        <v>21.375499999999999</v>
      </c>
      <c r="O6" s="4">
        <v>3.0339</v>
      </c>
      <c r="P6" s="4">
        <v>4.1779000000000002</v>
      </c>
      <c r="Q6" s="4">
        <v>3.6086999999999998</v>
      </c>
      <c r="R6" s="4">
        <v>32.195999999999998</v>
      </c>
      <c r="S6" s="4">
        <v>8.0070999999999994</v>
      </c>
      <c r="U6" s="21" t="s">
        <v>61</v>
      </c>
      <c r="V6" s="3" t="s">
        <v>0</v>
      </c>
      <c r="W6" s="24" t="s">
        <v>74</v>
      </c>
      <c r="X6" s="25"/>
      <c r="Y6" s="25"/>
      <c r="Z6" s="25"/>
      <c r="AA6" s="25"/>
      <c r="AB6" s="25"/>
      <c r="AC6" s="25"/>
      <c r="AD6" s="25"/>
    </row>
    <row r="7" spans="1:30" ht="14.65" x14ac:dyDescent="0.4">
      <c r="A7" s="4">
        <v>74</v>
      </c>
      <c r="B7" s="4">
        <v>6</v>
      </c>
      <c r="C7" s="4">
        <v>91</v>
      </c>
      <c r="D7" s="4">
        <v>1080</v>
      </c>
      <c r="E7" s="4">
        <v>22</v>
      </c>
      <c r="F7" s="6">
        <v>16.059999999999999</v>
      </c>
      <c r="G7" s="4">
        <v>10.667</v>
      </c>
      <c r="H7" s="4">
        <v>69.112099999999998</v>
      </c>
      <c r="I7" s="4">
        <v>56.0383</v>
      </c>
      <c r="J7" s="4">
        <v>67.732299999999995</v>
      </c>
      <c r="K7" s="4">
        <v>55.049900000000001</v>
      </c>
      <c r="L7" s="4">
        <v>62.436900000000001</v>
      </c>
      <c r="M7" s="4">
        <v>50.757899999999999</v>
      </c>
      <c r="N7" s="4">
        <v>28.198499999999999</v>
      </c>
      <c r="O7" s="4">
        <v>3.7972000000000001</v>
      </c>
      <c r="P7" s="4">
        <v>4.7107999999999999</v>
      </c>
      <c r="Q7" s="4">
        <v>4.2457000000000003</v>
      </c>
      <c r="R7" s="4">
        <v>40.952199999999998</v>
      </c>
      <c r="S7" s="4">
        <v>10.184799999999999</v>
      </c>
      <c r="U7" s="21" t="s">
        <v>62</v>
      </c>
      <c r="V7" s="3" t="s">
        <v>48</v>
      </c>
      <c r="W7" s="24" t="s">
        <v>75</v>
      </c>
      <c r="X7" s="25"/>
      <c r="Y7" s="25"/>
      <c r="Z7" s="25"/>
      <c r="AA7" s="25"/>
      <c r="AB7" s="25"/>
      <c r="AC7" s="25"/>
      <c r="AD7" s="25"/>
    </row>
    <row r="8" spans="1:30" ht="14.65" x14ac:dyDescent="0.4">
      <c r="A8" s="4">
        <v>75</v>
      </c>
      <c r="B8" s="4">
        <v>7</v>
      </c>
      <c r="C8" s="4">
        <v>104</v>
      </c>
      <c r="D8" s="4">
        <v>1080</v>
      </c>
      <c r="E8" s="4">
        <v>22</v>
      </c>
      <c r="F8" s="6">
        <v>16.059999999999999</v>
      </c>
      <c r="G8" s="4">
        <v>12.1599</v>
      </c>
      <c r="H8" s="4">
        <v>79.759100000000004</v>
      </c>
      <c r="I8" s="4">
        <v>64.638099999999994</v>
      </c>
      <c r="J8" s="4">
        <v>78.171800000000005</v>
      </c>
      <c r="K8" s="4">
        <v>63.498199999999997</v>
      </c>
      <c r="L8" s="4">
        <v>73.339500000000001</v>
      </c>
      <c r="M8" s="4">
        <v>59.596699999999998</v>
      </c>
      <c r="N8" s="4">
        <v>32.665700000000001</v>
      </c>
      <c r="O8" s="4">
        <v>4.5552999999999999</v>
      </c>
      <c r="P8" s="4">
        <v>5.2904</v>
      </c>
      <c r="Q8" s="4">
        <v>4.7896999999999998</v>
      </c>
      <c r="R8" s="4">
        <v>47.301099999999998</v>
      </c>
      <c r="S8" s="4">
        <v>11.7638</v>
      </c>
      <c r="U8" s="21" t="s">
        <v>62</v>
      </c>
      <c r="V8" s="3" t="s">
        <v>49</v>
      </c>
      <c r="W8" s="24" t="s">
        <v>76</v>
      </c>
      <c r="X8" s="25"/>
      <c r="Y8" s="25"/>
      <c r="Z8" s="25"/>
      <c r="AA8" s="25"/>
      <c r="AB8" s="25"/>
      <c r="AC8" s="25"/>
      <c r="AD8" s="25"/>
    </row>
    <row r="9" spans="1:30" ht="14.65" x14ac:dyDescent="0.4">
      <c r="A9" s="4">
        <v>76</v>
      </c>
      <c r="B9" s="4">
        <v>5</v>
      </c>
      <c r="C9" s="4">
        <v>114</v>
      </c>
      <c r="D9" s="4">
        <v>1080</v>
      </c>
      <c r="E9" s="4">
        <v>22</v>
      </c>
      <c r="F9" s="6">
        <v>16.72</v>
      </c>
      <c r="G9" s="4">
        <v>13.237</v>
      </c>
      <c r="H9" s="4">
        <v>90.845299999999995</v>
      </c>
      <c r="I9" s="4">
        <v>73.786600000000007</v>
      </c>
      <c r="J9" s="4">
        <v>89.079700000000003</v>
      </c>
      <c r="K9" s="4">
        <v>72.5137</v>
      </c>
      <c r="L9" s="4">
        <v>84.442700000000002</v>
      </c>
      <c r="M9" s="4">
        <v>68.763499999999993</v>
      </c>
      <c r="N9" s="4">
        <v>37.680799999999998</v>
      </c>
      <c r="O9" s="4">
        <v>5.1891999999999996</v>
      </c>
      <c r="P9" s="4">
        <v>5.6692999999999998</v>
      </c>
      <c r="Q9" s="4">
        <v>5.2390999999999996</v>
      </c>
      <c r="R9" s="4">
        <v>53.778199999999998</v>
      </c>
      <c r="S9" s="4">
        <v>13.374599999999999</v>
      </c>
      <c r="U9" s="21" t="s">
        <v>62</v>
      </c>
      <c r="V9" s="3" t="s">
        <v>50</v>
      </c>
      <c r="W9" s="24" t="s">
        <v>77</v>
      </c>
      <c r="X9" s="25"/>
      <c r="Y9" s="25"/>
      <c r="Z9" s="25"/>
      <c r="AA9" s="25"/>
      <c r="AB9" s="25"/>
      <c r="AC9" s="25"/>
      <c r="AD9" s="25"/>
    </row>
    <row r="10" spans="1:30" ht="14.65" x14ac:dyDescent="0.4">
      <c r="A10" s="4">
        <v>77</v>
      </c>
      <c r="B10" s="4">
        <v>5</v>
      </c>
      <c r="C10" s="4">
        <v>126</v>
      </c>
      <c r="D10" s="4">
        <v>1069</v>
      </c>
      <c r="E10" s="4">
        <v>33</v>
      </c>
      <c r="F10" s="6">
        <v>18.170000000000002</v>
      </c>
      <c r="G10" s="4">
        <v>14.1808</v>
      </c>
      <c r="H10" s="4">
        <v>105.7719</v>
      </c>
      <c r="I10" s="4">
        <v>86.351399999999998</v>
      </c>
      <c r="J10" s="4">
        <v>103.813</v>
      </c>
      <c r="K10" s="4">
        <v>84.930899999999994</v>
      </c>
      <c r="L10" s="4">
        <v>99.059700000000007</v>
      </c>
      <c r="M10" s="4">
        <v>81.076899999999995</v>
      </c>
      <c r="N10" s="4">
        <v>44.9011</v>
      </c>
      <c r="O10" s="4">
        <v>5.8510999999999997</v>
      </c>
      <c r="P10" s="4">
        <v>5.8875000000000002</v>
      </c>
      <c r="Q10" s="4">
        <v>5.6802000000000001</v>
      </c>
      <c r="R10" s="4">
        <v>62.319899999999997</v>
      </c>
      <c r="S10" s="4">
        <v>15.499000000000001</v>
      </c>
      <c r="U10" s="21" t="s">
        <v>62</v>
      </c>
      <c r="V10" s="3" t="s">
        <v>51</v>
      </c>
      <c r="W10" s="24" t="s">
        <v>78</v>
      </c>
      <c r="X10" s="25"/>
      <c r="Y10" s="25"/>
      <c r="Z10" s="25"/>
      <c r="AA10" s="25"/>
      <c r="AB10" s="25"/>
      <c r="AC10" s="25"/>
      <c r="AD10" s="25"/>
    </row>
    <row r="11" spans="1:30" ht="14.65" x14ac:dyDescent="0.4">
      <c r="A11" s="4">
        <v>78</v>
      </c>
      <c r="B11" s="4">
        <v>6</v>
      </c>
      <c r="C11" s="4">
        <v>139</v>
      </c>
      <c r="D11" s="4">
        <v>1058</v>
      </c>
      <c r="E11" s="4">
        <v>44</v>
      </c>
      <c r="F11" s="6">
        <v>20.61</v>
      </c>
      <c r="G11" s="4">
        <v>16.447600000000001</v>
      </c>
      <c r="H11" s="4">
        <v>137.91929999999999</v>
      </c>
      <c r="I11" s="4">
        <v>113.3411</v>
      </c>
      <c r="J11" s="4">
        <v>135.53890000000001</v>
      </c>
      <c r="K11" s="4">
        <v>111.59869999999999</v>
      </c>
      <c r="L11" s="4">
        <v>130.898</v>
      </c>
      <c r="M11" s="4">
        <v>107.82859999999999</v>
      </c>
      <c r="N11" s="4">
        <v>60.519100000000002</v>
      </c>
      <c r="O11" s="4">
        <v>7.9546000000000001</v>
      </c>
      <c r="P11" s="4">
        <v>6.4451999999999998</v>
      </c>
      <c r="Q11" s="4">
        <v>6.7183000000000002</v>
      </c>
      <c r="R11" s="4">
        <v>81.637200000000007</v>
      </c>
      <c r="S11" s="4">
        <v>20.3032</v>
      </c>
      <c r="U11" s="21" t="s">
        <v>62</v>
      </c>
      <c r="V11" s="3" t="s">
        <v>52</v>
      </c>
      <c r="W11" s="24" t="s">
        <v>79</v>
      </c>
      <c r="X11" s="25"/>
      <c r="Y11" s="25"/>
      <c r="Z11" s="25"/>
      <c r="AA11" s="25"/>
      <c r="AB11" s="25"/>
      <c r="AC11" s="25"/>
      <c r="AD11" s="25"/>
    </row>
    <row r="12" spans="1:30" ht="14.65" x14ac:dyDescent="0.4">
      <c r="A12" s="4">
        <v>79</v>
      </c>
      <c r="B12" s="4">
        <v>6</v>
      </c>
      <c r="C12" s="4">
        <v>151</v>
      </c>
      <c r="D12" s="4">
        <v>1058</v>
      </c>
      <c r="E12" s="4">
        <v>44</v>
      </c>
      <c r="F12" s="6">
        <v>21.82</v>
      </c>
      <c r="G12" s="4">
        <v>18.018699999999999</v>
      </c>
      <c r="H12" s="4">
        <v>157.51769999999999</v>
      </c>
      <c r="I12" s="4">
        <v>129.708</v>
      </c>
      <c r="J12" s="4">
        <v>154.869</v>
      </c>
      <c r="K12" s="4">
        <v>127.761</v>
      </c>
      <c r="L12" s="4">
        <v>150.47720000000001</v>
      </c>
      <c r="M12" s="4">
        <v>124.19589999999999</v>
      </c>
      <c r="N12" s="4">
        <v>69.990099999999998</v>
      </c>
      <c r="O12" s="4">
        <v>9.3482000000000003</v>
      </c>
      <c r="P12" s="4">
        <v>6.7690000000000001</v>
      </c>
      <c r="Q12" s="4">
        <v>7.3552999999999997</v>
      </c>
      <c r="R12" s="4">
        <v>93.462599999999995</v>
      </c>
      <c r="S12" s="4">
        <v>23.2441</v>
      </c>
      <c r="U12" s="21" t="s">
        <v>62</v>
      </c>
      <c r="V12" s="3" t="s">
        <v>53</v>
      </c>
      <c r="W12" s="24" t="s">
        <v>80</v>
      </c>
      <c r="X12" s="25"/>
      <c r="Y12" s="25"/>
      <c r="Z12" s="25"/>
      <c r="AA12" s="25"/>
      <c r="AB12" s="25"/>
      <c r="AC12" s="25"/>
      <c r="AD12" s="25"/>
    </row>
    <row r="13" spans="1:30" ht="14.65" x14ac:dyDescent="0.4">
      <c r="A13" s="4">
        <v>80</v>
      </c>
      <c r="B13" s="4">
        <v>8</v>
      </c>
      <c r="C13" s="4">
        <v>165</v>
      </c>
      <c r="D13" s="4">
        <v>1036</v>
      </c>
      <c r="E13" s="4">
        <v>66</v>
      </c>
      <c r="F13" s="6">
        <v>23.28</v>
      </c>
      <c r="G13" s="4">
        <v>19.230399999999999</v>
      </c>
      <c r="H13" s="4">
        <v>180.7072</v>
      </c>
      <c r="I13" s="4">
        <v>149.4126</v>
      </c>
      <c r="J13" s="4">
        <v>177.80549999999999</v>
      </c>
      <c r="K13" s="4">
        <v>147.26730000000001</v>
      </c>
      <c r="L13" s="4">
        <v>173.3845</v>
      </c>
      <c r="M13" s="4">
        <v>143.66669999999999</v>
      </c>
      <c r="N13" s="4">
        <v>81.865300000000005</v>
      </c>
      <c r="O13" s="4">
        <v>10.9598</v>
      </c>
      <c r="P13" s="4">
        <v>6.9763999999999999</v>
      </c>
      <c r="Q13" s="4">
        <v>7.9560000000000004</v>
      </c>
      <c r="R13" s="4">
        <v>107.75749999999999</v>
      </c>
      <c r="S13" s="4">
        <v>26.799299999999999</v>
      </c>
      <c r="U13" s="21" t="s">
        <v>63</v>
      </c>
      <c r="V13" s="3" t="s">
        <v>54</v>
      </c>
      <c r="W13" s="24" t="s">
        <v>81</v>
      </c>
      <c r="X13" s="25"/>
      <c r="Y13" s="25"/>
      <c r="Z13" s="25"/>
      <c r="AA13" s="25"/>
      <c r="AB13" s="25"/>
      <c r="AC13" s="25"/>
      <c r="AD13" s="25"/>
    </row>
    <row r="14" spans="1:30" ht="14.65" x14ac:dyDescent="0.4">
      <c r="A14" s="4">
        <v>81</v>
      </c>
      <c r="B14" s="4">
        <v>8</v>
      </c>
      <c r="C14" s="4">
        <v>177</v>
      </c>
      <c r="D14" s="4">
        <v>1036</v>
      </c>
      <c r="E14" s="4">
        <v>66</v>
      </c>
      <c r="F14" s="6">
        <v>24.28</v>
      </c>
      <c r="G14" s="4">
        <v>19.882000000000001</v>
      </c>
      <c r="H14" s="4">
        <v>194.255</v>
      </c>
      <c r="I14" s="4">
        <v>160.9982</v>
      </c>
      <c r="J14" s="4">
        <v>191.22049999999999</v>
      </c>
      <c r="K14" s="4">
        <v>158.74770000000001</v>
      </c>
      <c r="L14" s="4">
        <v>186.73079999999999</v>
      </c>
      <c r="M14" s="4">
        <v>155.0873</v>
      </c>
      <c r="N14" s="4">
        <v>88.991399999999999</v>
      </c>
      <c r="O14" s="4">
        <v>11.912699999999999</v>
      </c>
      <c r="P14" s="4">
        <v>6.9852999999999996</v>
      </c>
      <c r="Q14" s="4">
        <v>8.2345000000000006</v>
      </c>
      <c r="R14" s="4">
        <v>116.12390000000001</v>
      </c>
      <c r="S14" s="4">
        <v>28.88</v>
      </c>
      <c r="U14" s="21" t="s">
        <v>63</v>
      </c>
      <c r="V14" s="3" t="s">
        <v>55</v>
      </c>
      <c r="W14" s="24" t="s">
        <v>82</v>
      </c>
      <c r="X14" s="25"/>
      <c r="Y14" s="25"/>
      <c r="Z14" s="25"/>
      <c r="AA14" s="25"/>
      <c r="AB14" s="25"/>
      <c r="AC14" s="25"/>
      <c r="AD14" s="25"/>
    </row>
    <row r="15" spans="1:30" ht="14.65" x14ac:dyDescent="0.4">
      <c r="A15" s="4">
        <v>82</v>
      </c>
      <c r="B15" s="4">
        <v>5</v>
      </c>
      <c r="C15" s="4">
        <v>186</v>
      </c>
      <c r="D15" s="4">
        <v>1036</v>
      </c>
      <c r="E15" s="4">
        <v>66</v>
      </c>
      <c r="F15" s="6">
        <v>27.56</v>
      </c>
      <c r="G15" s="4">
        <v>21.093699999999998</v>
      </c>
      <c r="H15" s="4">
        <v>232.53639999999999</v>
      </c>
      <c r="I15" s="4">
        <v>194.25540000000001</v>
      </c>
      <c r="J15" s="4">
        <v>229.22229999999999</v>
      </c>
      <c r="K15" s="4">
        <v>191.7766</v>
      </c>
      <c r="L15" s="4">
        <v>224.52529999999999</v>
      </c>
      <c r="M15" s="4">
        <v>187.9307</v>
      </c>
      <c r="N15" s="4">
        <v>110.2154</v>
      </c>
      <c r="O15" s="4">
        <v>14.5106</v>
      </c>
      <c r="P15" s="4">
        <v>6.7431999999999999</v>
      </c>
      <c r="Q15" s="4">
        <v>8.8338000000000001</v>
      </c>
      <c r="R15" s="4">
        <v>140.303</v>
      </c>
      <c r="S15" s="4">
        <v>34.8934</v>
      </c>
      <c r="U15" s="21" t="s">
        <v>63</v>
      </c>
      <c r="V15" s="3" t="s">
        <v>56</v>
      </c>
      <c r="W15" s="24" t="s">
        <v>83</v>
      </c>
      <c r="X15" s="25"/>
      <c r="Y15" s="25"/>
      <c r="Z15" s="25"/>
      <c r="AA15" s="25"/>
      <c r="AB15" s="25"/>
      <c r="AC15" s="25"/>
      <c r="AD15" s="25"/>
    </row>
    <row r="16" spans="1:30" ht="14.65" x14ac:dyDescent="0.4">
      <c r="O16" s="2"/>
      <c r="U16" s="21" t="s">
        <v>63</v>
      </c>
      <c r="V16" s="3" t="s">
        <v>57</v>
      </c>
      <c r="W16" s="24" t="s">
        <v>84</v>
      </c>
      <c r="X16" s="25"/>
      <c r="Y16" s="25"/>
      <c r="Z16" s="25"/>
      <c r="AA16" s="25"/>
      <c r="AB16" s="25"/>
      <c r="AC16" s="25"/>
      <c r="AD16" s="25"/>
    </row>
    <row r="17" spans="1:30" ht="14.65" x14ac:dyDescent="0.4">
      <c r="U17" s="21" t="s">
        <v>63</v>
      </c>
      <c r="V17" s="3" t="s">
        <v>58</v>
      </c>
      <c r="W17" s="24" t="s">
        <v>85</v>
      </c>
      <c r="X17" s="25"/>
      <c r="Y17" s="25"/>
      <c r="Z17" s="25"/>
      <c r="AA17" s="25"/>
      <c r="AB17" s="25"/>
      <c r="AC17" s="25"/>
      <c r="AD17" s="25"/>
    </row>
    <row r="18" spans="1:30" ht="14.65" x14ac:dyDescent="0.4">
      <c r="A18" s="7" t="s">
        <v>7</v>
      </c>
      <c r="B18" s="8"/>
      <c r="C18" s="8"/>
      <c r="D18" s="8"/>
      <c r="E18" s="8"/>
      <c r="F18" s="8"/>
      <c r="U18" s="21" t="s">
        <v>63</v>
      </c>
      <c r="V18" s="3" t="s">
        <v>59</v>
      </c>
      <c r="W18" s="24" t="s">
        <v>86</v>
      </c>
      <c r="X18" s="25"/>
      <c r="Y18" s="25"/>
      <c r="Z18" s="25"/>
      <c r="AA18" s="25"/>
      <c r="AB18" s="25"/>
      <c r="AC18" s="25"/>
      <c r="AD18" s="25"/>
    </row>
    <row r="19" spans="1:30" x14ac:dyDescent="0.35">
      <c r="A19" s="8"/>
      <c r="B19" s="9" t="s">
        <v>8</v>
      </c>
      <c r="C19" s="8">
        <v>1966</v>
      </c>
      <c r="D19" s="8"/>
      <c r="E19" s="9" t="s">
        <v>9</v>
      </c>
      <c r="F19" s="8">
        <v>39</v>
      </c>
    </row>
    <row r="20" spans="1:30" x14ac:dyDescent="0.35">
      <c r="A20" s="8"/>
      <c r="B20" s="9" t="s">
        <v>10</v>
      </c>
      <c r="C20" s="8" t="s">
        <v>11</v>
      </c>
      <c r="D20" s="8"/>
      <c r="E20" s="9" t="s">
        <v>12</v>
      </c>
      <c r="F20" s="8">
        <v>0.1</v>
      </c>
    </row>
    <row r="21" spans="1:30" x14ac:dyDescent="0.35">
      <c r="A21" s="8"/>
      <c r="B21" s="9" t="s">
        <v>13</v>
      </c>
      <c r="C21" s="8">
        <v>4.0999999999999996</v>
      </c>
      <c r="D21" s="8"/>
      <c r="E21" s="9" t="s">
        <v>14</v>
      </c>
      <c r="F21" s="9" t="s">
        <v>15</v>
      </c>
    </row>
    <row r="22" spans="1:30" x14ac:dyDescent="0.35">
      <c r="A22" s="8"/>
      <c r="B22" s="9" t="s">
        <v>16</v>
      </c>
      <c r="C22" s="8" t="s">
        <v>17</v>
      </c>
      <c r="D22" s="8"/>
      <c r="E22" s="9" t="s">
        <v>18</v>
      </c>
      <c r="F22" s="8">
        <v>60</v>
      </c>
    </row>
    <row r="23" spans="1:30" x14ac:dyDescent="0.35">
      <c r="A23" s="8"/>
      <c r="B23" s="9" t="s">
        <v>19</v>
      </c>
      <c r="C23" s="8">
        <v>15.6</v>
      </c>
      <c r="D23" s="8"/>
      <c r="E23" s="9" t="s">
        <v>20</v>
      </c>
      <c r="F23" s="8">
        <v>0</v>
      </c>
    </row>
    <row r="27" spans="1:30" ht="13.15" x14ac:dyDescent="0.4">
      <c r="A27" s="10" t="s">
        <v>21</v>
      </c>
      <c r="B27" s="11" t="s">
        <v>43</v>
      </c>
      <c r="C27" s="12"/>
      <c r="D27" s="12"/>
      <c r="E27" s="12"/>
      <c r="F27" s="12"/>
      <c r="G27" s="12"/>
      <c r="H27" s="12"/>
      <c r="I27" s="12"/>
    </row>
    <row r="28" spans="1:30" ht="26.25" x14ac:dyDescent="0.35">
      <c r="A28" s="13" t="s">
        <v>22</v>
      </c>
      <c r="B28" s="13" t="s">
        <v>23</v>
      </c>
      <c r="C28" s="14" t="s">
        <v>24</v>
      </c>
      <c r="D28" s="14" t="s">
        <v>25</v>
      </c>
      <c r="E28" s="14" t="s">
        <v>26</v>
      </c>
      <c r="F28" s="14" t="s">
        <v>27</v>
      </c>
      <c r="G28" s="14" t="s">
        <v>28</v>
      </c>
      <c r="H28" s="14" t="s">
        <v>29</v>
      </c>
      <c r="I28" s="14" t="s">
        <v>30</v>
      </c>
    </row>
    <row r="29" spans="1:30" ht="13.15" x14ac:dyDescent="0.4">
      <c r="A29" s="15">
        <v>1990</v>
      </c>
      <c r="B29" s="15" t="s">
        <v>31</v>
      </c>
      <c r="C29" s="16">
        <v>12.899999618530273</v>
      </c>
      <c r="D29" s="16">
        <v>4.3000001907348633</v>
      </c>
      <c r="E29" s="16">
        <v>181.69999694824219</v>
      </c>
      <c r="F29" s="16">
        <v>33.799999237060547</v>
      </c>
      <c r="G29" s="16">
        <v>6.119999885559082</v>
      </c>
      <c r="H29" s="16">
        <v>13</v>
      </c>
      <c r="I29" s="16">
        <v>17</v>
      </c>
    </row>
    <row r="30" spans="1:30" ht="13.15" x14ac:dyDescent="0.4">
      <c r="A30" s="15"/>
      <c r="B30" s="15" t="s">
        <v>32</v>
      </c>
      <c r="C30" s="16">
        <v>15.399999618530273</v>
      </c>
      <c r="D30" s="16">
        <v>8.8000001907348633</v>
      </c>
      <c r="E30" s="16">
        <v>90.5</v>
      </c>
      <c r="F30" s="16">
        <v>38.900001525878906</v>
      </c>
      <c r="G30" s="16">
        <v>8.2390003204345703</v>
      </c>
      <c r="H30" s="16">
        <v>12</v>
      </c>
      <c r="I30" s="16">
        <v>0</v>
      </c>
    </row>
    <row r="31" spans="1:30" ht="13.15" x14ac:dyDescent="0.4">
      <c r="A31" s="15"/>
      <c r="B31" s="15" t="s">
        <v>33</v>
      </c>
      <c r="C31" s="16">
        <v>19.799999237060547</v>
      </c>
      <c r="D31" s="16">
        <v>8.1999998092651367</v>
      </c>
      <c r="E31" s="16">
        <v>27.399999618530273</v>
      </c>
      <c r="F31" s="16">
        <v>122.09999847412109</v>
      </c>
      <c r="G31" s="16">
        <v>16.325000762939453</v>
      </c>
      <c r="H31" s="16">
        <v>3</v>
      </c>
      <c r="I31" s="16">
        <v>4</v>
      </c>
    </row>
    <row r="32" spans="1:30" ht="13.15" x14ac:dyDescent="0.4">
      <c r="A32" s="15"/>
      <c r="B32" s="15" t="s">
        <v>34</v>
      </c>
      <c r="C32" s="16">
        <v>17.200000762939453</v>
      </c>
      <c r="D32" s="16">
        <v>7.3000001907348633</v>
      </c>
      <c r="E32" s="16">
        <v>70.199996948242188</v>
      </c>
      <c r="F32" s="16">
        <v>100.90000152587891</v>
      </c>
      <c r="G32" s="16">
        <v>19.201999664306641</v>
      </c>
      <c r="H32" s="16">
        <v>6</v>
      </c>
      <c r="I32" s="16">
        <v>3</v>
      </c>
    </row>
    <row r="33" spans="1:9" ht="13.15" x14ac:dyDescent="0.4">
      <c r="A33" s="15"/>
      <c r="B33" s="15" t="s">
        <v>35</v>
      </c>
      <c r="C33" s="16">
        <v>23.600000381469727</v>
      </c>
      <c r="D33" s="16">
        <v>11.600000381469727</v>
      </c>
      <c r="E33" s="16">
        <v>26</v>
      </c>
      <c r="F33" s="16">
        <v>101.09999847412109</v>
      </c>
      <c r="G33" s="16">
        <v>25.420999526977539</v>
      </c>
      <c r="H33" s="16">
        <v>5</v>
      </c>
      <c r="I33" s="16">
        <v>0</v>
      </c>
    </row>
    <row r="34" spans="1:9" ht="13.15" x14ac:dyDescent="0.4">
      <c r="A34" s="15"/>
      <c r="B34" s="15" t="s">
        <v>36</v>
      </c>
      <c r="C34" s="16">
        <v>24.100000381469727</v>
      </c>
      <c r="D34" s="16">
        <v>13.100000381469727</v>
      </c>
      <c r="E34" s="16">
        <v>31.5</v>
      </c>
      <c r="F34" s="16">
        <v>74</v>
      </c>
      <c r="G34" s="16">
        <v>25.374000549316406</v>
      </c>
      <c r="H34" s="16">
        <v>7</v>
      </c>
      <c r="I34" s="16">
        <v>0</v>
      </c>
    </row>
    <row r="35" spans="1:9" ht="13.15" x14ac:dyDescent="0.4">
      <c r="A35" s="15"/>
      <c r="B35" s="15" t="s">
        <v>37</v>
      </c>
      <c r="C35" s="16">
        <v>30.200000762939453</v>
      </c>
      <c r="D35" s="16">
        <v>16.399999618530273</v>
      </c>
      <c r="E35" s="16">
        <v>5.5999999046325684</v>
      </c>
      <c r="F35" s="16">
        <v>132.10000610351563</v>
      </c>
      <c r="G35" s="16">
        <v>24.281000137329102</v>
      </c>
      <c r="H35" s="16">
        <v>1</v>
      </c>
      <c r="I35" s="16">
        <v>0</v>
      </c>
    </row>
    <row r="36" spans="1:9" ht="13.15" x14ac:dyDescent="0.4">
      <c r="A36" s="15"/>
      <c r="B36" s="15" t="s">
        <v>38</v>
      </c>
      <c r="C36" s="16">
        <v>29.399999618530273</v>
      </c>
      <c r="D36" s="16">
        <v>14.800000190734863</v>
      </c>
      <c r="E36" s="16">
        <v>24.5</v>
      </c>
      <c r="F36" s="16">
        <v>111.90000152587891</v>
      </c>
      <c r="G36" s="16">
        <v>22.163999557495117</v>
      </c>
      <c r="H36" s="16">
        <v>1</v>
      </c>
      <c r="I36" s="16">
        <v>0</v>
      </c>
    </row>
    <row r="37" spans="1:9" ht="13.15" x14ac:dyDescent="0.4">
      <c r="A37" s="15"/>
      <c r="B37" s="15" t="s">
        <v>39</v>
      </c>
      <c r="C37" s="16">
        <v>26.700000762939453</v>
      </c>
      <c r="D37" s="16">
        <v>14.600000381469727</v>
      </c>
      <c r="E37" s="16">
        <v>54.299999237060547</v>
      </c>
      <c r="F37" s="16">
        <v>75.5</v>
      </c>
      <c r="G37" s="16">
        <v>17.775999069213867</v>
      </c>
      <c r="H37" s="16">
        <v>5</v>
      </c>
      <c r="I37" s="16">
        <v>0</v>
      </c>
    </row>
    <row r="38" spans="1:9" ht="13.15" x14ac:dyDescent="0.4">
      <c r="A38" s="15"/>
      <c r="B38" s="15" t="s">
        <v>40</v>
      </c>
      <c r="C38" s="16">
        <v>19.5</v>
      </c>
      <c r="D38" s="16">
        <v>10.800000190734863</v>
      </c>
      <c r="E38" s="16">
        <v>341.60000610351563</v>
      </c>
      <c r="F38" s="16">
        <v>50.200000762939453</v>
      </c>
      <c r="G38" s="16">
        <v>10.430999755859375</v>
      </c>
      <c r="H38" s="16">
        <v>19</v>
      </c>
      <c r="I38" s="16">
        <v>0</v>
      </c>
    </row>
    <row r="39" spans="1:9" ht="13.15" x14ac:dyDescent="0.4">
      <c r="A39" s="15"/>
      <c r="B39" s="15" t="s">
        <v>41</v>
      </c>
      <c r="C39" s="16">
        <v>16</v>
      </c>
      <c r="D39" s="16">
        <v>5.5</v>
      </c>
      <c r="E39" s="16">
        <v>85.300003051757813</v>
      </c>
      <c r="F39" s="16">
        <v>38.700000762939453</v>
      </c>
      <c r="G39" s="16">
        <v>7.9380002021789551</v>
      </c>
      <c r="H39" s="16">
        <v>10</v>
      </c>
      <c r="I39" s="16">
        <v>6</v>
      </c>
    </row>
    <row r="40" spans="1:9" ht="13.15" x14ac:dyDescent="0.4">
      <c r="A40" s="15"/>
      <c r="B40" s="15" t="s">
        <v>42</v>
      </c>
      <c r="C40" s="16">
        <v>13.100000381469727</v>
      </c>
      <c r="D40" s="16">
        <v>4.1999998092651367</v>
      </c>
      <c r="E40" s="16">
        <v>104.69999694824219</v>
      </c>
      <c r="F40" s="16">
        <v>60.099998474121094</v>
      </c>
      <c r="G40" s="16">
        <v>5.6739997863769531</v>
      </c>
      <c r="H40" s="16">
        <v>11</v>
      </c>
      <c r="I40" s="16">
        <v>16</v>
      </c>
    </row>
    <row r="41" spans="1:9" ht="13.15" x14ac:dyDescent="0.4">
      <c r="A41" s="15">
        <f>A29+1</f>
        <v>1991</v>
      </c>
      <c r="B41" s="15" t="str">
        <f t="shared" ref="B41:B52" si="0">B29</f>
        <v>Jan</v>
      </c>
      <c r="C41" s="16">
        <v>12.800000190734863</v>
      </c>
      <c r="D41" s="16">
        <v>4.4000000953674316</v>
      </c>
      <c r="E41" s="16">
        <v>210.19999694824219</v>
      </c>
      <c r="F41" s="16">
        <v>43.099998474121094</v>
      </c>
      <c r="G41" s="16">
        <v>6.5409998893737793</v>
      </c>
      <c r="H41" s="16">
        <v>14</v>
      </c>
      <c r="I41" s="16">
        <v>12</v>
      </c>
    </row>
    <row r="42" spans="1:9" ht="13.15" x14ac:dyDescent="0.4">
      <c r="A42" s="15"/>
      <c r="B42" s="15" t="str">
        <f t="shared" si="0"/>
        <v>Feb</v>
      </c>
      <c r="C42" s="16">
        <v>12.600000381469727</v>
      </c>
      <c r="D42" s="16">
        <v>3.4000000953674316</v>
      </c>
      <c r="E42" s="16">
        <v>152.19999694824219</v>
      </c>
      <c r="F42" s="16">
        <v>47.400001525878906</v>
      </c>
      <c r="G42" s="16">
        <v>9.9969997406005859</v>
      </c>
      <c r="H42" s="16">
        <v>12</v>
      </c>
      <c r="I42" s="16">
        <v>11</v>
      </c>
    </row>
    <row r="43" spans="1:9" ht="13.15" x14ac:dyDescent="0.4">
      <c r="A43" s="15"/>
      <c r="B43" s="15" t="str">
        <f t="shared" si="0"/>
        <v>March</v>
      </c>
      <c r="C43" s="16">
        <v>14.800000190734863</v>
      </c>
      <c r="D43" s="16">
        <v>7.8000001907348633</v>
      </c>
      <c r="E43" s="16">
        <v>256.39999389648438</v>
      </c>
      <c r="F43" s="16">
        <v>56.900001525878906</v>
      </c>
      <c r="G43" s="16">
        <v>11.803999900817871</v>
      </c>
      <c r="H43" s="16">
        <v>19</v>
      </c>
      <c r="I43" s="16">
        <v>0</v>
      </c>
    </row>
    <row r="44" spans="1:9" ht="13.15" x14ac:dyDescent="0.4">
      <c r="A44" s="15"/>
      <c r="B44" s="15" t="str">
        <f t="shared" si="0"/>
        <v>April</v>
      </c>
      <c r="C44" s="16">
        <v>17.899999618530273</v>
      </c>
      <c r="D44" s="16">
        <v>7.1999998092651367</v>
      </c>
      <c r="E44" s="16">
        <v>40.799999237060547</v>
      </c>
      <c r="F44" s="16">
        <v>91.699996948242188</v>
      </c>
      <c r="G44" s="16">
        <v>18.486000061035156</v>
      </c>
      <c r="H44" s="16">
        <v>9</v>
      </c>
      <c r="I44" s="16">
        <v>0</v>
      </c>
    </row>
    <row r="45" spans="1:9" ht="13.15" x14ac:dyDescent="0.4">
      <c r="A45" s="15"/>
      <c r="B45" s="15" t="str">
        <f t="shared" si="0"/>
        <v>May</v>
      </c>
      <c r="C45" s="16">
        <v>24.399999618530273</v>
      </c>
      <c r="D45" s="16">
        <v>11.199999809265137</v>
      </c>
      <c r="E45" s="16">
        <v>2.4000000953674316</v>
      </c>
      <c r="F45" s="16">
        <v>157.5</v>
      </c>
      <c r="G45" s="16">
        <v>22.834999084472656</v>
      </c>
      <c r="H45" s="16">
        <v>2</v>
      </c>
      <c r="I45" s="16">
        <v>0</v>
      </c>
    </row>
    <row r="46" spans="1:9" ht="13.15" x14ac:dyDescent="0.4">
      <c r="A46" s="15"/>
      <c r="B46" s="15" t="str">
        <f t="shared" si="0"/>
        <v>June</v>
      </c>
      <c r="C46" s="16">
        <v>25.299999237060547</v>
      </c>
      <c r="D46" s="16">
        <v>12.5</v>
      </c>
      <c r="E46" s="16">
        <v>30.799999237060547</v>
      </c>
      <c r="F46" s="16">
        <v>90.599998474121094</v>
      </c>
      <c r="G46" s="16">
        <v>25.294000625610352</v>
      </c>
      <c r="H46" s="16">
        <v>4</v>
      </c>
      <c r="I46" s="16">
        <v>0</v>
      </c>
    </row>
    <row r="47" spans="1:9" ht="13.15" x14ac:dyDescent="0.4">
      <c r="A47" s="15"/>
      <c r="B47" s="15" t="str">
        <f t="shared" si="0"/>
        <v>July</v>
      </c>
      <c r="C47" s="16">
        <v>28.100000381469727</v>
      </c>
      <c r="D47" s="16">
        <v>15.100000381469727</v>
      </c>
      <c r="E47" s="16">
        <v>22.399999618530273</v>
      </c>
      <c r="F47" s="16">
        <v>106.5</v>
      </c>
      <c r="G47" s="16">
        <v>24.547000885009766</v>
      </c>
      <c r="H47" s="16">
        <v>6</v>
      </c>
      <c r="I47" s="16">
        <v>0</v>
      </c>
    </row>
    <row r="48" spans="1:9" ht="13.15" x14ac:dyDescent="0.4">
      <c r="A48" s="15"/>
      <c r="B48" s="15" t="str">
        <f t="shared" si="0"/>
        <v>Aug</v>
      </c>
      <c r="C48" s="16">
        <v>30.100000381469727</v>
      </c>
      <c r="D48" s="16">
        <v>15.300000190734863</v>
      </c>
      <c r="E48" s="16">
        <v>31.700000762939453</v>
      </c>
      <c r="F48" s="16">
        <v>108.90000152587891</v>
      </c>
      <c r="G48" s="16">
        <v>21.263999938964844</v>
      </c>
      <c r="H48" s="16">
        <v>4</v>
      </c>
      <c r="I48" s="16">
        <v>0</v>
      </c>
    </row>
    <row r="49" spans="1:9" ht="13.15" x14ac:dyDescent="0.4">
      <c r="A49" s="15"/>
      <c r="B49" s="15" t="str">
        <f t="shared" si="0"/>
        <v>Sep</v>
      </c>
      <c r="C49" s="16">
        <v>25.899999618530273</v>
      </c>
      <c r="D49" s="16">
        <v>13.899999618530273</v>
      </c>
      <c r="E49" s="16">
        <v>87.599998474121094</v>
      </c>
      <c r="F49" s="16">
        <v>57.700000762939453</v>
      </c>
      <c r="G49" s="16">
        <v>15.987000465393066</v>
      </c>
      <c r="H49" s="16">
        <v>6</v>
      </c>
      <c r="I49" s="16">
        <v>0</v>
      </c>
    </row>
    <row r="50" spans="1:9" ht="13.15" x14ac:dyDescent="0.4">
      <c r="A50" s="15"/>
      <c r="B50" s="15" t="str">
        <f t="shared" si="0"/>
        <v>Oct</v>
      </c>
      <c r="C50" s="16">
        <v>18.600000381469727</v>
      </c>
      <c r="D50" s="16">
        <v>8.8000001907348633</v>
      </c>
      <c r="E50" s="16">
        <v>113.90000152587891</v>
      </c>
      <c r="F50" s="16">
        <v>62.799999237060547</v>
      </c>
      <c r="G50" s="16">
        <v>10.611000061035156</v>
      </c>
      <c r="H50" s="16">
        <v>11</v>
      </c>
      <c r="I50" s="16">
        <v>0</v>
      </c>
    </row>
    <row r="51" spans="1:9" ht="13.15" x14ac:dyDescent="0.4">
      <c r="A51" s="15"/>
      <c r="B51" s="15" t="str">
        <f t="shared" si="0"/>
        <v>Nov</v>
      </c>
      <c r="C51" s="16">
        <v>15.5</v>
      </c>
      <c r="D51" s="16">
        <v>7.1999998092651367</v>
      </c>
      <c r="E51" s="16">
        <v>289.60000610351563</v>
      </c>
      <c r="F51" s="16">
        <v>42.299999237060547</v>
      </c>
      <c r="G51" s="16">
        <v>7.5900001525878906</v>
      </c>
      <c r="H51" s="16">
        <v>13</v>
      </c>
      <c r="I51" s="16">
        <v>10</v>
      </c>
    </row>
    <row r="52" spans="1:9" ht="13.15" x14ac:dyDescent="0.4">
      <c r="A52" s="15"/>
      <c r="B52" s="15" t="str">
        <f t="shared" si="0"/>
        <v>Dec</v>
      </c>
      <c r="C52" s="16">
        <v>15.399999618530273</v>
      </c>
      <c r="D52" s="16">
        <v>5.5</v>
      </c>
      <c r="E52" s="16">
        <v>29.799999237060547</v>
      </c>
      <c r="F52" s="16">
        <v>52</v>
      </c>
      <c r="G52" s="16">
        <v>5.4590001106262207</v>
      </c>
      <c r="H52" s="16">
        <v>6</v>
      </c>
      <c r="I52" s="16">
        <v>13</v>
      </c>
    </row>
    <row r="53" spans="1:9" ht="13.15" x14ac:dyDescent="0.4">
      <c r="A53" s="15">
        <f>A41+1</f>
        <v>1992</v>
      </c>
      <c r="B53" s="15" t="s">
        <v>31</v>
      </c>
      <c r="C53" s="17">
        <v>13.5</v>
      </c>
      <c r="D53" s="17">
        <v>1.5</v>
      </c>
      <c r="E53" s="17">
        <v>91.599998474121094</v>
      </c>
      <c r="F53" s="17">
        <v>59.900001525878906</v>
      </c>
      <c r="G53" s="18">
        <v>6.6139998435974121</v>
      </c>
      <c r="H53" s="18">
        <v>3</v>
      </c>
      <c r="I53" s="18">
        <v>25</v>
      </c>
    </row>
    <row r="54" spans="1:9" ht="13.15" x14ac:dyDescent="0.4">
      <c r="A54" s="15"/>
      <c r="B54" s="15" t="s">
        <v>32</v>
      </c>
      <c r="C54" s="18">
        <v>16.200000762939453</v>
      </c>
      <c r="D54" s="18">
        <v>3.5999999046325684</v>
      </c>
      <c r="E54" s="18">
        <v>42.599998474121094</v>
      </c>
      <c r="F54" s="17">
        <v>72</v>
      </c>
      <c r="G54" s="18">
        <v>9.9969997406005859</v>
      </c>
      <c r="H54" s="18">
        <v>3</v>
      </c>
      <c r="I54" s="18">
        <v>16</v>
      </c>
    </row>
    <row r="55" spans="1:9" ht="13.15" x14ac:dyDescent="0.4">
      <c r="A55" s="15"/>
      <c r="B55" s="15" t="s">
        <v>33</v>
      </c>
      <c r="C55" s="18">
        <v>18.200000762939453</v>
      </c>
      <c r="D55" s="18">
        <v>5.3000001907348633</v>
      </c>
      <c r="E55" s="18">
        <v>58.5</v>
      </c>
      <c r="F55" s="17">
        <v>82.5</v>
      </c>
      <c r="G55" s="18">
        <v>13.777000427246094</v>
      </c>
      <c r="H55" s="18">
        <v>3</v>
      </c>
      <c r="I55" s="18">
        <v>1</v>
      </c>
    </row>
    <row r="56" spans="1:9" ht="13.15" x14ac:dyDescent="0.4">
      <c r="A56" s="15"/>
      <c r="B56" s="15" t="s">
        <v>34</v>
      </c>
      <c r="C56" s="18">
        <v>19.299999237060547</v>
      </c>
      <c r="D56" s="18">
        <v>7</v>
      </c>
      <c r="E56" s="18">
        <v>87.300003051757813</v>
      </c>
      <c r="F56" s="17">
        <v>86.199996948242188</v>
      </c>
      <c r="G56" s="18">
        <v>18.486000061035156</v>
      </c>
      <c r="H56" s="18">
        <v>6</v>
      </c>
      <c r="I56" s="18">
        <v>0</v>
      </c>
    </row>
    <row r="57" spans="1:9" ht="13.15" x14ac:dyDescent="0.4">
      <c r="A57" s="15"/>
      <c r="B57" s="15" t="s">
        <v>35</v>
      </c>
      <c r="C57" s="18">
        <v>23.200000762939453</v>
      </c>
      <c r="D57" s="18">
        <v>11.5</v>
      </c>
      <c r="E57" s="18">
        <v>148.10000610351563</v>
      </c>
      <c r="F57" s="17">
        <v>128.30000305175781</v>
      </c>
      <c r="G57" s="18">
        <v>22.834999084472656</v>
      </c>
      <c r="H57" s="18">
        <v>7</v>
      </c>
      <c r="I57" s="18">
        <v>0</v>
      </c>
    </row>
    <row r="58" spans="1:9" ht="13.15" x14ac:dyDescent="0.4">
      <c r="A58" s="15"/>
      <c r="B58" s="15" t="s">
        <v>36</v>
      </c>
      <c r="C58" s="18">
        <v>22.200000762939453</v>
      </c>
      <c r="D58" s="18">
        <v>10.899999618530273</v>
      </c>
      <c r="E58" s="18">
        <v>59</v>
      </c>
      <c r="F58" s="17">
        <v>78.900001525878906</v>
      </c>
      <c r="G58" s="18">
        <v>25.294000625610352</v>
      </c>
      <c r="H58" s="18">
        <v>11</v>
      </c>
      <c r="I58" s="18">
        <v>0</v>
      </c>
    </row>
    <row r="59" spans="1:9" ht="13.15" x14ac:dyDescent="0.4">
      <c r="A59" s="15"/>
      <c r="B59" s="15" t="s">
        <v>37</v>
      </c>
      <c r="C59" s="18">
        <v>29.5</v>
      </c>
      <c r="D59" s="18">
        <v>13.699999809265137</v>
      </c>
      <c r="E59" s="18">
        <v>1.5</v>
      </c>
      <c r="F59" s="17">
        <v>100.40000152587891</v>
      </c>
      <c r="G59" s="18">
        <v>24.547000885009766</v>
      </c>
      <c r="H59" s="18">
        <v>1</v>
      </c>
      <c r="I59" s="18">
        <v>0</v>
      </c>
    </row>
    <row r="60" spans="1:9" ht="13.15" x14ac:dyDescent="0.4">
      <c r="A60" s="15"/>
      <c r="B60" s="15" t="s">
        <v>38</v>
      </c>
      <c r="C60" s="18">
        <v>27.399999618530273</v>
      </c>
      <c r="D60" s="18">
        <v>14.300000190734863</v>
      </c>
      <c r="E60" s="18">
        <v>78</v>
      </c>
      <c r="F60" s="17">
        <v>80.599998474121094</v>
      </c>
      <c r="G60" s="18">
        <v>21.263999938964844</v>
      </c>
      <c r="H60" s="18">
        <v>8</v>
      </c>
      <c r="I60" s="18">
        <v>0</v>
      </c>
    </row>
    <row r="61" spans="1:9" ht="13.15" x14ac:dyDescent="0.4">
      <c r="A61" s="15"/>
      <c r="B61" s="15" t="s">
        <v>39</v>
      </c>
      <c r="C61" s="18">
        <v>24</v>
      </c>
      <c r="D61" s="18">
        <v>11.100000381469727</v>
      </c>
      <c r="E61" s="18">
        <v>68.699996948242188</v>
      </c>
      <c r="F61" s="17">
        <v>56.599998474121094</v>
      </c>
      <c r="G61" s="18">
        <v>15.987000465393066</v>
      </c>
      <c r="H61" s="18">
        <v>4</v>
      </c>
      <c r="I61" s="18">
        <v>0</v>
      </c>
    </row>
    <row r="62" spans="1:9" ht="13.15" x14ac:dyDescent="0.4">
      <c r="A62" s="15"/>
      <c r="B62" s="15" t="s">
        <v>40</v>
      </c>
      <c r="C62" s="18">
        <v>17.799999237060547</v>
      </c>
      <c r="D62" s="18">
        <v>8.8999996185302734</v>
      </c>
      <c r="E62" s="18">
        <v>141.10000610351563</v>
      </c>
      <c r="F62" s="17">
        <v>43.200000762939453</v>
      </c>
      <c r="G62" s="18">
        <v>10.611000061035156</v>
      </c>
      <c r="H62" s="18">
        <v>10</v>
      </c>
      <c r="I62" s="18">
        <v>0</v>
      </c>
    </row>
    <row r="63" spans="1:9" ht="13.15" x14ac:dyDescent="0.4">
      <c r="A63" s="15"/>
      <c r="B63" s="15" t="s">
        <v>41</v>
      </c>
      <c r="C63" s="18">
        <v>16.899999618530273</v>
      </c>
      <c r="D63" s="18">
        <v>8.6999998092651367</v>
      </c>
      <c r="E63" s="18">
        <v>62.799999237060547</v>
      </c>
      <c r="F63" s="17">
        <v>24.200000762939453</v>
      </c>
      <c r="G63" s="18">
        <v>7.5900001525878906</v>
      </c>
      <c r="H63" s="18">
        <v>10</v>
      </c>
      <c r="I63" s="18">
        <v>0</v>
      </c>
    </row>
    <row r="64" spans="1:9" ht="13.15" x14ac:dyDescent="0.4">
      <c r="A64" s="15"/>
      <c r="B64" s="15" t="s">
        <v>42</v>
      </c>
      <c r="C64" s="18">
        <v>14.300000190734863</v>
      </c>
      <c r="D64" s="18">
        <v>6.1999998092651367</v>
      </c>
      <c r="E64" s="18">
        <v>244.39999389648438</v>
      </c>
      <c r="F64" s="17">
        <v>43.799999237060547</v>
      </c>
      <c r="G64" s="18">
        <v>5.4590001106262207</v>
      </c>
      <c r="H64" s="18">
        <v>15</v>
      </c>
      <c r="I64" s="18">
        <v>6</v>
      </c>
    </row>
    <row r="65" spans="1:9" ht="13.15" x14ac:dyDescent="0.4">
      <c r="A65" s="15">
        <f>A53+1</f>
        <v>1993</v>
      </c>
      <c r="B65" s="15" t="str">
        <f t="shared" ref="B65:B128" si="1">B53</f>
        <v>Jan</v>
      </c>
      <c r="C65" s="18">
        <v>14.5</v>
      </c>
      <c r="D65" s="18">
        <v>4</v>
      </c>
      <c r="E65" s="18">
        <v>67.5</v>
      </c>
      <c r="F65" s="17">
        <v>35.799999237060547</v>
      </c>
      <c r="G65" s="18">
        <v>6.6139998435974121</v>
      </c>
      <c r="H65" s="18">
        <v>5</v>
      </c>
      <c r="I65" s="18">
        <v>10</v>
      </c>
    </row>
    <row r="66" spans="1:9" ht="13.15" x14ac:dyDescent="0.4">
      <c r="A66" s="15"/>
      <c r="B66" s="15" t="str">
        <f t="shared" si="1"/>
        <v>Feb</v>
      </c>
      <c r="C66" s="18">
        <v>16.200000762939453</v>
      </c>
      <c r="D66" s="18">
        <v>5.0999999046325684</v>
      </c>
      <c r="E66" s="18">
        <v>9.5</v>
      </c>
      <c r="F66" s="17">
        <v>94.900001525878906</v>
      </c>
      <c r="G66" s="18">
        <v>9.9969997406005859</v>
      </c>
      <c r="H66" s="18">
        <v>2</v>
      </c>
      <c r="I66" s="18">
        <v>10</v>
      </c>
    </row>
    <row r="67" spans="1:9" ht="13.15" x14ac:dyDescent="0.4">
      <c r="A67" s="15"/>
      <c r="B67" s="15" t="str">
        <f t="shared" si="1"/>
        <v>March</v>
      </c>
      <c r="C67" s="18">
        <v>17.100000381469727</v>
      </c>
      <c r="D67" s="18">
        <v>6.0999999046325684</v>
      </c>
      <c r="E67" s="18">
        <v>33.5</v>
      </c>
      <c r="F67" s="17">
        <v>85.900001525878906</v>
      </c>
      <c r="G67" s="18">
        <v>13.777000427246094</v>
      </c>
      <c r="H67" s="18">
        <v>8</v>
      </c>
      <c r="I67" s="18">
        <v>5</v>
      </c>
    </row>
    <row r="68" spans="1:9" ht="13.15" x14ac:dyDescent="0.4">
      <c r="A68" s="15"/>
      <c r="B68" s="15" t="str">
        <f t="shared" si="1"/>
        <v>April</v>
      </c>
      <c r="C68" s="18">
        <v>16.200000762939453</v>
      </c>
      <c r="D68" s="18">
        <v>6.6999998092651367</v>
      </c>
      <c r="E68" s="18">
        <v>169.39999389648438</v>
      </c>
      <c r="F68" s="17">
        <v>54.099998474121094</v>
      </c>
      <c r="G68" s="18">
        <v>18.486000061035156</v>
      </c>
      <c r="H68" s="18">
        <v>17</v>
      </c>
      <c r="I68" s="18">
        <v>0</v>
      </c>
    </row>
    <row r="69" spans="1:9" ht="13.15" x14ac:dyDescent="0.4">
      <c r="A69" s="15"/>
      <c r="B69" s="15" t="str">
        <f t="shared" si="1"/>
        <v>May</v>
      </c>
      <c r="C69" s="18">
        <v>18.899999618530273</v>
      </c>
      <c r="D69" s="18">
        <v>10.5</v>
      </c>
      <c r="E69" s="18">
        <v>203.10000610351563</v>
      </c>
      <c r="F69" s="17">
        <v>62.099998474121094</v>
      </c>
      <c r="G69" s="18">
        <v>22.834999084472656</v>
      </c>
      <c r="H69" s="18">
        <v>20</v>
      </c>
      <c r="I69" s="18">
        <v>0</v>
      </c>
    </row>
    <row r="70" spans="1:9" ht="13.15" x14ac:dyDescent="0.4">
      <c r="A70" s="15"/>
      <c r="B70" s="15" t="str">
        <f t="shared" si="1"/>
        <v>June</v>
      </c>
      <c r="C70" s="18">
        <v>24.799999237060547</v>
      </c>
      <c r="D70" s="18">
        <v>13.800000190734863</v>
      </c>
      <c r="E70" s="18">
        <v>71.599998474121094</v>
      </c>
      <c r="F70" s="17">
        <v>72.900001525878906</v>
      </c>
      <c r="G70" s="18">
        <v>25.294000625610352</v>
      </c>
      <c r="H70" s="18">
        <v>7</v>
      </c>
      <c r="I70" s="18">
        <v>0</v>
      </c>
    </row>
    <row r="71" spans="1:9" ht="13.15" x14ac:dyDescent="0.4">
      <c r="A71" s="15"/>
      <c r="B71" s="15" t="str">
        <f t="shared" si="1"/>
        <v>July</v>
      </c>
      <c r="C71" s="18">
        <v>28.899999618530273</v>
      </c>
      <c r="D71" s="18">
        <v>14.399999618530273</v>
      </c>
      <c r="E71" s="18">
        <v>19.200000762939453</v>
      </c>
      <c r="F71" s="17">
        <v>121.59999847412109</v>
      </c>
      <c r="G71" s="18">
        <v>24.547000885009766</v>
      </c>
      <c r="H71" s="18">
        <v>1</v>
      </c>
      <c r="I71" s="18">
        <v>0</v>
      </c>
    </row>
    <row r="72" spans="1:9" ht="13.15" x14ac:dyDescent="0.4">
      <c r="A72" s="15"/>
      <c r="B72" s="15" t="str">
        <f t="shared" si="1"/>
        <v>Aug</v>
      </c>
      <c r="C72" s="18">
        <v>28.799999237060547</v>
      </c>
      <c r="D72" s="18">
        <v>14.199999809265137</v>
      </c>
      <c r="E72" s="18">
        <v>12.600000381469727</v>
      </c>
      <c r="F72" s="17">
        <v>110.30000305175781</v>
      </c>
      <c r="G72" s="18">
        <v>21.263999938964844</v>
      </c>
      <c r="H72" s="18">
        <v>2</v>
      </c>
      <c r="I72" s="18">
        <v>0</v>
      </c>
    </row>
    <row r="73" spans="1:9" ht="13.15" x14ac:dyDescent="0.4">
      <c r="A73" s="15"/>
      <c r="B73" s="15" t="str">
        <f t="shared" si="1"/>
        <v>Sep</v>
      </c>
      <c r="C73" s="18">
        <v>21.299999237060547</v>
      </c>
      <c r="D73" s="18">
        <v>11.800000190734863</v>
      </c>
      <c r="E73" s="18">
        <v>127.69999694824219</v>
      </c>
      <c r="F73" s="17">
        <v>54.5</v>
      </c>
      <c r="G73" s="18">
        <v>15.987000465393066</v>
      </c>
      <c r="H73" s="18">
        <v>13</v>
      </c>
      <c r="I73" s="18">
        <v>0</v>
      </c>
    </row>
    <row r="74" spans="1:9" ht="13.15" x14ac:dyDescent="0.4">
      <c r="A74" s="15"/>
      <c r="B74" s="15" t="str">
        <f t="shared" si="1"/>
        <v>Oct</v>
      </c>
      <c r="C74" s="18">
        <v>17.100000381469727</v>
      </c>
      <c r="D74" s="18">
        <v>9.1000003814697266</v>
      </c>
      <c r="E74" s="18">
        <v>377.89999389648438</v>
      </c>
      <c r="F74" s="17">
        <v>48.799999237060547</v>
      </c>
      <c r="G74" s="18">
        <v>10.611000061035156</v>
      </c>
      <c r="H74" s="18">
        <v>18</v>
      </c>
      <c r="I74" s="18">
        <v>0</v>
      </c>
    </row>
    <row r="75" spans="1:9" ht="13.15" x14ac:dyDescent="0.4">
      <c r="A75" s="15"/>
      <c r="B75" s="15" t="str">
        <f t="shared" si="1"/>
        <v>Nov</v>
      </c>
      <c r="C75" s="18">
        <v>15.600000381469727</v>
      </c>
      <c r="D75" s="18">
        <v>6.5999999046325684</v>
      </c>
      <c r="E75" s="18">
        <v>151.19999694824219</v>
      </c>
      <c r="F75" s="17">
        <v>37.799999237060547</v>
      </c>
      <c r="G75" s="18">
        <v>7.5900001525878906</v>
      </c>
      <c r="H75" s="18">
        <v>10</v>
      </c>
      <c r="I75" s="18">
        <v>4</v>
      </c>
    </row>
    <row r="76" spans="1:9" ht="13.15" x14ac:dyDescent="0.4">
      <c r="A76" s="15"/>
      <c r="B76" s="15" t="str">
        <f t="shared" si="1"/>
        <v>Dec</v>
      </c>
      <c r="C76" s="18">
        <v>12.899999618530273</v>
      </c>
      <c r="D76" s="18">
        <v>6.9000000953674316</v>
      </c>
      <c r="E76" s="18">
        <v>87.300003051757813</v>
      </c>
      <c r="F76" s="17">
        <v>16.100000381469727</v>
      </c>
      <c r="G76" s="18">
        <v>5.4590001106262207</v>
      </c>
      <c r="H76" s="18">
        <v>16</v>
      </c>
      <c r="I76" s="18">
        <v>1</v>
      </c>
    </row>
    <row r="77" spans="1:9" ht="13.15" x14ac:dyDescent="0.4">
      <c r="A77" s="15">
        <f>A65+1</f>
        <v>1994</v>
      </c>
      <c r="B77" s="15" t="str">
        <f t="shared" si="1"/>
        <v>Jan</v>
      </c>
      <c r="C77" s="18">
        <v>13.199999809265137</v>
      </c>
      <c r="D77" s="18">
        <v>4.0999999046325684</v>
      </c>
      <c r="E77" s="18">
        <v>294</v>
      </c>
      <c r="F77" s="17">
        <v>32.5</v>
      </c>
      <c r="G77" s="18">
        <v>6.6139998435974121</v>
      </c>
      <c r="H77" s="18">
        <v>16</v>
      </c>
      <c r="I77" s="18">
        <v>14</v>
      </c>
    </row>
    <row r="78" spans="1:9" ht="13.15" x14ac:dyDescent="0.4">
      <c r="A78" s="15"/>
      <c r="B78" s="15" t="str">
        <f t="shared" si="1"/>
        <v>Feb</v>
      </c>
      <c r="C78" s="18">
        <v>12.699999809265137</v>
      </c>
      <c r="D78" s="18">
        <v>4.5999999046325684</v>
      </c>
      <c r="E78" s="18">
        <v>164.10000610351563</v>
      </c>
      <c r="F78" s="17">
        <v>36.299999237060547</v>
      </c>
      <c r="G78" s="18">
        <v>9.9969997406005859</v>
      </c>
      <c r="H78" s="18">
        <v>16</v>
      </c>
      <c r="I78" s="18">
        <v>10</v>
      </c>
    </row>
    <row r="79" spans="1:9" ht="13.15" x14ac:dyDescent="0.4">
      <c r="A79" s="15"/>
      <c r="B79" s="15" t="str">
        <f t="shared" si="1"/>
        <v>March</v>
      </c>
      <c r="C79" s="18">
        <v>19.700000762939453</v>
      </c>
      <c r="D79" s="18">
        <v>7.6999998092651367</v>
      </c>
      <c r="E79" s="18">
        <v>21.399999618530273</v>
      </c>
      <c r="F79" s="17">
        <v>71.099998474121094</v>
      </c>
      <c r="G79" s="18">
        <v>13.777000427246094</v>
      </c>
      <c r="H79" s="18">
        <v>3</v>
      </c>
      <c r="I79" s="18">
        <v>0</v>
      </c>
    </row>
    <row r="80" spans="1:9" ht="13.15" x14ac:dyDescent="0.4">
      <c r="A80" s="15"/>
      <c r="B80" s="15" t="str">
        <f t="shared" si="1"/>
        <v>April</v>
      </c>
      <c r="C80" s="18">
        <v>17.899999618530273</v>
      </c>
      <c r="D80" s="18">
        <v>6.3000001907348633</v>
      </c>
      <c r="E80" s="18">
        <v>70.699996948242188</v>
      </c>
      <c r="F80" s="17">
        <v>85</v>
      </c>
      <c r="G80" s="18">
        <v>18.486000061035156</v>
      </c>
      <c r="H80" s="18">
        <v>10</v>
      </c>
      <c r="I80" s="18">
        <v>2</v>
      </c>
    </row>
    <row r="81" spans="1:9" ht="13.15" x14ac:dyDescent="0.4">
      <c r="A81" s="15"/>
      <c r="B81" s="15" t="str">
        <f t="shared" si="1"/>
        <v>May</v>
      </c>
      <c r="C81" s="18">
        <v>18.600000381469727</v>
      </c>
      <c r="D81" s="18">
        <v>9.6999998092651367</v>
      </c>
      <c r="E81" s="18">
        <v>316.20001220703125</v>
      </c>
      <c r="F81" s="17">
        <v>58.799999237060547</v>
      </c>
      <c r="G81" s="18">
        <v>22.834999084472656</v>
      </c>
      <c r="H81" s="18">
        <v>15</v>
      </c>
      <c r="I81" s="18">
        <v>0</v>
      </c>
    </row>
    <row r="82" spans="1:9" ht="13.15" x14ac:dyDescent="0.4">
      <c r="A82" s="15"/>
      <c r="B82" s="15" t="str">
        <f t="shared" si="1"/>
        <v>June</v>
      </c>
      <c r="C82" s="18">
        <v>26.100000381469727</v>
      </c>
      <c r="D82" s="18">
        <v>13.699999809265137</v>
      </c>
      <c r="E82" s="18">
        <v>15.699999809265137</v>
      </c>
      <c r="F82" s="17">
        <v>123</v>
      </c>
      <c r="G82" s="18">
        <v>25.294000625610352</v>
      </c>
      <c r="H82" s="18">
        <v>4</v>
      </c>
      <c r="I82" s="18">
        <v>0</v>
      </c>
    </row>
    <row r="83" spans="1:9" ht="13.15" x14ac:dyDescent="0.4">
      <c r="A83" s="15"/>
      <c r="B83" s="15" t="str">
        <f t="shared" si="1"/>
        <v>July</v>
      </c>
      <c r="C83" s="18">
        <v>26.700000762939453</v>
      </c>
      <c r="D83" s="18">
        <v>14.199999809265137</v>
      </c>
      <c r="E83" s="18">
        <v>4.5999999046325684</v>
      </c>
      <c r="F83" s="17">
        <v>68.900001525878906</v>
      </c>
      <c r="G83" s="18">
        <v>24.547000885009766</v>
      </c>
      <c r="H83" s="18">
        <v>1</v>
      </c>
      <c r="I83" s="18">
        <v>0</v>
      </c>
    </row>
    <row r="84" spans="1:9" ht="13.15" x14ac:dyDescent="0.4">
      <c r="A84" s="15"/>
      <c r="B84" s="15" t="str">
        <f t="shared" si="1"/>
        <v>Aug</v>
      </c>
      <c r="C84" s="18">
        <v>26.5</v>
      </c>
      <c r="D84" s="18">
        <v>14.600000381469727</v>
      </c>
      <c r="E84" s="18">
        <v>30.5</v>
      </c>
      <c r="F84" s="17">
        <v>64.199996948242188</v>
      </c>
      <c r="G84" s="18">
        <v>21.263999938964844</v>
      </c>
      <c r="H84" s="18">
        <v>5</v>
      </c>
      <c r="I84" s="18">
        <v>0</v>
      </c>
    </row>
    <row r="85" spans="1:9" ht="13.15" x14ac:dyDescent="0.4">
      <c r="A85" s="15"/>
      <c r="B85" s="15" t="str">
        <f t="shared" si="1"/>
        <v>Sep</v>
      </c>
      <c r="C85" s="18">
        <v>23.100000381469727</v>
      </c>
      <c r="D85" s="18">
        <v>11.300000190734863</v>
      </c>
      <c r="E85" s="18">
        <v>89.099998474121094</v>
      </c>
      <c r="F85" s="17">
        <v>64.800003051757813</v>
      </c>
      <c r="G85" s="18">
        <v>15.987000465393066</v>
      </c>
      <c r="H85" s="18">
        <v>10</v>
      </c>
      <c r="I85" s="18">
        <v>0</v>
      </c>
    </row>
    <row r="86" spans="1:9" ht="13.15" x14ac:dyDescent="0.4">
      <c r="A86" s="15"/>
      <c r="B86" s="15" t="str">
        <f t="shared" si="1"/>
        <v>Oct</v>
      </c>
      <c r="C86" s="18">
        <v>20.5</v>
      </c>
      <c r="D86" s="18">
        <v>11.600000381469727</v>
      </c>
      <c r="E86" s="18">
        <v>142.19999694824219</v>
      </c>
      <c r="F86" s="17">
        <v>42.5</v>
      </c>
      <c r="G86" s="18">
        <v>10.611000061035156</v>
      </c>
      <c r="H86" s="18">
        <v>12</v>
      </c>
      <c r="I86" s="18">
        <v>0</v>
      </c>
    </row>
    <row r="87" spans="1:9" ht="13.15" x14ac:dyDescent="0.4">
      <c r="A87" s="15"/>
      <c r="B87" s="15" t="str">
        <f t="shared" si="1"/>
        <v>Nov</v>
      </c>
      <c r="C87" s="18">
        <v>18</v>
      </c>
      <c r="D87" s="18">
        <v>8.3999996185302734</v>
      </c>
      <c r="E87" s="18">
        <v>192</v>
      </c>
      <c r="F87" s="17">
        <v>39.799999237060547</v>
      </c>
      <c r="G87" s="18">
        <v>7.5900001525878906</v>
      </c>
      <c r="H87" s="18">
        <v>10</v>
      </c>
      <c r="I87" s="18">
        <v>1</v>
      </c>
    </row>
    <row r="88" spans="1:9" ht="13.15" x14ac:dyDescent="0.4">
      <c r="A88" s="15"/>
      <c r="B88" s="15" t="str">
        <f t="shared" si="1"/>
        <v>Dec</v>
      </c>
      <c r="C88" s="18">
        <v>14.699999809265137</v>
      </c>
      <c r="D88" s="18">
        <v>7.4000000953674316</v>
      </c>
      <c r="E88" s="18">
        <v>142.80000305175781</v>
      </c>
      <c r="F88" s="17">
        <v>39.299999237060547</v>
      </c>
      <c r="G88" s="18">
        <v>5.4590001106262207</v>
      </c>
      <c r="H88" s="18">
        <v>13</v>
      </c>
      <c r="I88" s="18">
        <v>5</v>
      </c>
    </row>
    <row r="89" spans="1:9" ht="13.15" x14ac:dyDescent="0.4">
      <c r="A89" s="15">
        <f>A77+1</f>
        <v>1995</v>
      </c>
      <c r="B89" s="15" t="str">
        <f t="shared" si="1"/>
        <v>Jan</v>
      </c>
      <c r="C89" s="18">
        <v>13.699999809265137</v>
      </c>
      <c r="D89" s="18">
        <v>5.0999999046325684</v>
      </c>
      <c r="E89" s="18">
        <v>267.70001220703125</v>
      </c>
      <c r="F89" s="17">
        <v>38</v>
      </c>
      <c r="G89" s="18">
        <v>6.6139998435974121</v>
      </c>
      <c r="H89" s="18">
        <v>16</v>
      </c>
      <c r="I89" s="18">
        <v>12</v>
      </c>
    </row>
    <row r="90" spans="1:9" ht="13.15" x14ac:dyDescent="0.4">
      <c r="A90" s="15"/>
      <c r="B90" s="15" t="str">
        <f t="shared" si="1"/>
        <v>Feb</v>
      </c>
      <c r="C90" s="18">
        <v>14.600000381469727</v>
      </c>
      <c r="D90" s="18">
        <v>6</v>
      </c>
      <c r="E90" s="18">
        <v>177</v>
      </c>
      <c r="F90" s="17">
        <v>37.799999237060547</v>
      </c>
      <c r="G90" s="18">
        <v>9.9969997406005859</v>
      </c>
      <c r="H90" s="18">
        <v>17</v>
      </c>
      <c r="I90" s="18">
        <v>7</v>
      </c>
    </row>
    <row r="91" spans="1:9" ht="13.15" x14ac:dyDescent="0.4">
      <c r="A91" s="15"/>
      <c r="B91" s="15" t="str">
        <f t="shared" si="1"/>
        <v>March</v>
      </c>
      <c r="C91" s="18">
        <v>18.100000381469727</v>
      </c>
      <c r="D91" s="18">
        <v>6.4000000953674316</v>
      </c>
      <c r="E91" s="18">
        <v>48.099998474121094</v>
      </c>
      <c r="F91" s="17">
        <v>83.800003051757813</v>
      </c>
      <c r="G91" s="18">
        <v>13.777000427246094</v>
      </c>
      <c r="H91" s="18">
        <v>6</v>
      </c>
      <c r="I91" s="18">
        <v>5</v>
      </c>
    </row>
    <row r="92" spans="1:9" ht="13.15" x14ac:dyDescent="0.4">
      <c r="A92" s="15"/>
      <c r="B92" s="15" t="str">
        <f t="shared" si="1"/>
        <v>April</v>
      </c>
      <c r="C92" s="18">
        <v>22</v>
      </c>
      <c r="D92" s="18">
        <v>8.1000003814697266</v>
      </c>
      <c r="E92" s="18">
        <v>47.400001525878906</v>
      </c>
      <c r="F92" s="17">
        <v>117.5</v>
      </c>
      <c r="G92" s="18">
        <v>18.486000061035156</v>
      </c>
      <c r="H92" s="18">
        <v>6</v>
      </c>
      <c r="I92" s="18">
        <v>4</v>
      </c>
    </row>
    <row r="93" spans="1:9" ht="13.15" x14ac:dyDescent="0.4">
      <c r="A93" s="15"/>
      <c r="B93" s="15" t="str">
        <f t="shared" si="1"/>
        <v>May</v>
      </c>
      <c r="C93" s="18">
        <v>22.299999237060547</v>
      </c>
      <c r="D93" s="18">
        <v>12.100000381469727</v>
      </c>
      <c r="E93" s="18">
        <v>149.30000305175781</v>
      </c>
      <c r="F93" s="17">
        <v>78.599998474121094</v>
      </c>
      <c r="G93" s="18">
        <v>22.834999084472656</v>
      </c>
      <c r="H93" s="18">
        <v>12</v>
      </c>
      <c r="I93" s="18">
        <v>0</v>
      </c>
    </row>
    <row r="94" spans="1:9" ht="13.15" x14ac:dyDescent="0.4">
      <c r="A94" s="15"/>
      <c r="B94" s="15" t="str">
        <f t="shared" si="1"/>
        <v>June</v>
      </c>
      <c r="C94" s="18">
        <v>26</v>
      </c>
      <c r="D94" s="18">
        <v>13.5</v>
      </c>
      <c r="E94" s="18">
        <v>5.3000001907348633</v>
      </c>
      <c r="F94" s="17">
        <v>95.800003051757813</v>
      </c>
      <c r="G94" s="18">
        <v>25.294000625610352</v>
      </c>
      <c r="H94" s="18">
        <v>1</v>
      </c>
      <c r="I94" s="18">
        <v>0</v>
      </c>
    </row>
    <row r="95" spans="1:9" ht="13.15" x14ac:dyDescent="0.4">
      <c r="A95" s="15"/>
      <c r="B95" s="15" t="str">
        <f t="shared" si="1"/>
        <v>July</v>
      </c>
      <c r="C95" s="18">
        <v>27.5</v>
      </c>
      <c r="D95" s="18">
        <v>15.399999618530273</v>
      </c>
      <c r="E95" s="18">
        <v>32.400001525878906</v>
      </c>
      <c r="F95" s="17">
        <v>88.800003051757813</v>
      </c>
      <c r="G95" s="18">
        <v>24.547000885009766</v>
      </c>
      <c r="H95" s="18">
        <v>7</v>
      </c>
      <c r="I95" s="18">
        <v>0</v>
      </c>
    </row>
    <row r="96" spans="1:9" ht="13.15" x14ac:dyDescent="0.4">
      <c r="A96" s="15"/>
      <c r="B96" s="15" t="str">
        <f t="shared" si="1"/>
        <v>Aug</v>
      </c>
      <c r="C96" s="18">
        <v>29.700000762939453</v>
      </c>
      <c r="D96" s="18">
        <v>16.200000762939453</v>
      </c>
      <c r="E96" s="18">
        <v>7.5</v>
      </c>
      <c r="F96" s="17">
        <v>131.30000305175781</v>
      </c>
      <c r="G96" s="18">
        <v>21.263999938964844</v>
      </c>
      <c r="H96" s="18">
        <v>3</v>
      </c>
      <c r="I96" s="18">
        <v>0</v>
      </c>
    </row>
    <row r="97" spans="1:9" ht="13.15" x14ac:dyDescent="0.4">
      <c r="A97" s="15"/>
      <c r="B97" s="15" t="str">
        <f t="shared" si="1"/>
        <v>Sep</v>
      </c>
      <c r="C97" s="18">
        <v>23</v>
      </c>
      <c r="D97" s="18">
        <v>12</v>
      </c>
      <c r="E97" s="18">
        <v>84.800003051757813</v>
      </c>
      <c r="F97" s="17">
        <v>67.800003051757813</v>
      </c>
      <c r="G97" s="18">
        <v>15.987000465393066</v>
      </c>
      <c r="H97" s="18">
        <v>9</v>
      </c>
      <c r="I97" s="18">
        <v>0</v>
      </c>
    </row>
    <row r="98" spans="1:9" ht="13.15" x14ac:dyDescent="0.4">
      <c r="A98" s="15"/>
      <c r="B98" s="15" t="str">
        <f t="shared" si="1"/>
        <v>Oct</v>
      </c>
      <c r="C98" s="18">
        <v>23.799999237060547</v>
      </c>
      <c r="D98" s="18">
        <v>12.600000381469727</v>
      </c>
      <c r="E98" s="18">
        <v>98</v>
      </c>
      <c r="F98" s="17">
        <v>60.5</v>
      </c>
      <c r="G98" s="18">
        <v>10.611000061035156</v>
      </c>
      <c r="H98" s="18">
        <v>10</v>
      </c>
      <c r="I98" s="18">
        <v>0</v>
      </c>
    </row>
    <row r="99" spans="1:9" ht="13.15" x14ac:dyDescent="0.4">
      <c r="A99" s="15"/>
      <c r="B99" s="15" t="str">
        <f t="shared" si="1"/>
        <v>Nov</v>
      </c>
      <c r="C99" s="18">
        <v>17.5</v>
      </c>
      <c r="D99" s="18">
        <v>10.199999809265137</v>
      </c>
      <c r="E99" s="18">
        <v>317.60000610351563</v>
      </c>
      <c r="F99" s="17">
        <v>43.799999237060547</v>
      </c>
      <c r="G99" s="18">
        <v>7.5900001525878906</v>
      </c>
      <c r="H99" s="18">
        <v>18</v>
      </c>
      <c r="I99" s="18">
        <v>0</v>
      </c>
    </row>
    <row r="100" spans="1:9" ht="13.15" x14ac:dyDescent="0.4">
      <c r="A100" s="15"/>
      <c r="B100" s="15" t="str">
        <f t="shared" si="1"/>
        <v>Dec</v>
      </c>
      <c r="C100" s="18">
        <v>14.199999809265137</v>
      </c>
      <c r="D100" s="18">
        <v>8.1999998092651367</v>
      </c>
      <c r="E100" s="18">
        <v>361.79998779296875</v>
      </c>
      <c r="F100" s="17">
        <v>52.099998474121094</v>
      </c>
      <c r="G100" s="18">
        <v>5.4590001106262207</v>
      </c>
      <c r="H100" s="18">
        <v>14</v>
      </c>
      <c r="I100" s="18">
        <v>5</v>
      </c>
    </row>
    <row r="101" spans="1:9" ht="13.15" x14ac:dyDescent="0.4">
      <c r="A101" s="15">
        <f>A89+1</f>
        <v>1996</v>
      </c>
      <c r="B101" s="15" t="str">
        <f t="shared" si="1"/>
        <v>Jan</v>
      </c>
      <c r="C101" s="18">
        <v>13.300000190734863</v>
      </c>
      <c r="D101" s="18">
        <v>6.8000001907348633</v>
      </c>
      <c r="E101" s="18">
        <v>425</v>
      </c>
      <c r="F101" s="17">
        <v>39.099998474121094</v>
      </c>
      <c r="G101" s="18">
        <v>6.6139998435974121</v>
      </c>
      <c r="H101" s="18">
        <v>22</v>
      </c>
      <c r="I101" s="18">
        <v>3</v>
      </c>
    </row>
    <row r="102" spans="1:9" ht="13.15" x14ac:dyDescent="0.4">
      <c r="A102" s="15"/>
      <c r="B102" s="15" t="str">
        <f t="shared" si="1"/>
        <v>Feb</v>
      </c>
      <c r="C102" s="18">
        <v>12.100000381469727</v>
      </c>
      <c r="D102" s="18">
        <v>3.9000000953674316</v>
      </c>
      <c r="E102" s="18">
        <v>189.30000305175781</v>
      </c>
      <c r="F102" s="17">
        <v>39.700000762939453</v>
      </c>
      <c r="G102" s="18">
        <v>9.9969997406005859</v>
      </c>
      <c r="H102" s="18">
        <v>16</v>
      </c>
      <c r="I102" s="18">
        <v>0</v>
      </c>
    </row>
    <row r="103" spans="1:9" ht="13.15" x14ac:dyDescent="0.4">
      <c r="A103" s="15"/>
      <c r="B103" s="15" t="str">
        <f t="shared" si="1"/>
        <v>March</v>
      </c>
      <c r="C103" s="18">
        <v>16.299999237060547</v>
      </c>
      <c r="D103" s="18">
        <v>7.1999998092651367</v>
      </c>
      <c r="E103" s="18">
        <v>107.5</v>
      </c>
      <c r="F103" s="17">
        <v>71.199996948242188</v>
      </c>
      <c r="G103" s="18">
        <v>13.777000427246094</v>
      </c>
      <c r="H103" s="18">
        <v>14</v>
      </c>
      <c r="I103" s="18">
        <v>0</v>
      </c>
    </row>
    <row r="104" spans="1:9" ht="13.15" x14ac:dyDescent="0.4">
      <c r="A104" s="15"/>
      <c r="B104" s="15" t="str">
        <f t="shared" si="1"/>
        <v>April</v>
      </c>
      <c r="C104" s="18">
        <v>19.399999618530273</v>
      </c>
      <c r="D104" s="18">
        <v>8.6000003814697266</v>
      </c>
      <c r="E104" s="18">
        <v>106</v>
      </c>
      <c r="F104" s="17">
        <v>64.400001525878906</v>
      </c>
      <c r="G104" s="18">
        <v>18.486000061035156</v>
      </c>
      <c r="H104" s="18">
        <v>8</v>
      </c>
      <c r="I104" s="18">
        <v>0</v>
      </c>
    </row>
    <row r="105" spans="1:9" ht="13.15" x14ac:dyDescent="0.4">
      <c r="A105" s="15"/>
      <c r="B105" s="15" t="str">
        <f t="shared" si="1"/>
        <v>May</v>
      </c>
      <c r="C105" s="18">
        <v>19.899999618530273</v>
      </c>
      <c r="D105" s="18">
        <v>9.5</v>
      </c>
      <c r="E105" s="18">
        <v>157.80000305175781</v>
      </c>
      <c r="F105" s="17">
        <v>64.099998474121094</v>
      </c>
      <c r="G105" s="18">
        <v>22.834999084472656</v>
      </c>
      <c r="H105" s="18">
        <v>14</v>
      </c>
      <c r="I105" s="18">
        <v>0</v>
      </c>
    </row>
    <row r="106" spans="1:9" ht="13.15" x14ac:dyDescent="0.4">
      <c r="A106" s="15"/>
      <c r="B106" s="15" t="str">
        <f t="shared" si="1"/>
        <v>June</v>
      </c>
      <c r="C106" s="18">
        <v>27.700000762939453</v>
      </c>
      <c r="D106" s="18">
        <v>14.600000381469727</v>
      </c>
      <c r="E106" s="18">
        <v>4.4000000953674316</v>
      </c>
      <c r="F106" s="17">
        <v>102</v>
      </c>
      <c r="G106" s="18">
        <v>25.294000625610352</v>
      </c>
      <c r="H106" s="18">
        <v>1</v>
      </c>
      <c r="I106" s="18">
        <v>0</v>
      </c>
    </row>
    <row r="107" spans="1:9" ht="13.15" x14ac:dyDescent="0.4">
      <c r="A107" s="15"/>
      <c r="B107" s="15" t="str">
        <f t="shared" si="1"/>
        <v>July</v>
      </c>
      <c r="C107" s="18">
        <v>28.700000762939453</v>
      </c>
      <c r="D107" s="18">
        <v>16</v>
      </c>
      <c r="E107" s="18">
        <v>25.100000381469727</v>
      </c>
      <c r="F107" s="17">
        <v>103.19999694824219</v>
      </c>
      <c r="G107" s="18">
        <v>24.547000885009766</v>
      </c>
      <c r="H107" s="18">
        <v>3</v>
      </c>
      <c r="I107" s="18">
        <v>0</v>
      </c>
    </row>
    <row r="108" spans="1:9" ht="13.15" x14ac:dyDescent="0.4">
      <c r="A108" s="15"/>
      <c r="B108" s="15" t="str">
        <f t="shared" si="1"/>
        <v>Aug</v>
      </c>
      <c r="C108" s="18">
        <v>26.100000381469727</v>
      </c>
      <c r="D108" s="18">
        <v>13.800000190734863</v>
      </c>
      <c r="E108" s="18">
        <v>19.200000762939453</v>
      </c>
      <c r="F108" s="17">
        <v>98.400001525878906</v>
      </c>
      <c r="G108" s="18">
        <v>21.263999938964844</v>
      </c>
      <c r="H108" s="18">
        <v>5</v>
      </c>
      <c r="I108" s="18">
        <v>0</v>
      </c>
    </row>
    <row r="109" spans="1:9" ht="13.15" x14ac:dyDescent="0.4">
      <c r="A109" s="15"/>
      <c r="B109" s="15" t="str">
        <f t="shared" si="1"/>
        <v>Sep</v>
      </c>
      <c r="C109" s="18">
        <v>24</v>
      </c>
      <c r="D109" s="18">
        <v>12.699999809265137</v>
      </c>
      <c r="E109" s="18">
        <v>63.900001525878906</v>
      </c>
      <c r="F109" s="17">
        <v>75.300003051757813</v>
      </c>
      <c r="G109" s="18">
        <v>15.987000465393066</v>
      </c>
      <c r="H109" s="18">
        <v>6</v>
      </c>
      <c r="I109" s="18">
        <v>0</v>
      </c>
    </row>
    <row r="110" spans="1:9" ht="13.15" x14ac:dyDescent="0.4">
      <c r="A110" s="15"/>
      <c r="B110" s="15" t="str">
        <f t="shared" si="1"/>
        <v>Oct</v>
      </c>
      <c r="C110" s="18">
        <v>21.299999237060547</v>
      </c>
      <c r="D110" s="18">
        <v>9.8999996185302734</v>
      </c>
      <c r="E110" s="18">
        <v>130.30000305175781</v>
      </c>
      <c r="F110" s="17">
        <v>47.799999237060547</v>
      </c>
      <c r="G110" s="18">
        <v>10.611000061035156</v>
      </c>
      <c r="H110" s="18">
        <v>10</v>
      </c>
      <c r="I110" s="18">
        <v>0</v>
      </c>
    </row>
    <row r="111" spans="1:9" ht="13.15" x14ac:dyDescent="0.4">
      <c r="A111" s="15"/>
      <c r="B111" s="15" t="str">
        <f t="shared" si="1"/>
        <v>Nov</v>
      </c>
      <c r="C111" s="18">
        <v>15.899999618530273</v>
      </c>
      <c r="D111" s="18">
        <v>7.1999998092651367</v>
      </c>
      <c r="E111" s="18">
        <v>205.30000305175781</v>
      </c>
      <c r="F111" s="17">
        <v>25.799999237060547</v>
      </c>
      <c r="G111" s="18">
        <v>7.5900001525878906</v>
      </c>
      <c r="H111" s="18">
        <v>12</v>
      </c>
      <c r="I111" s="18">
        <v>6</v>
      </c>
    </row>
    <row r="112" spans="1:9" ht="13.15" x14ac:dyDescent="0.4">
      <c r="A112" s="15"/>
      <c r="B112" s="15" t="str">
        <f t="shared" si="1"/>
        <v>Dec</v>
      </c>
      <c r="C112" s="18">
        <v>13.5</v>
      </c>
      <c r="D112" s="18">
        <v>6.5</v>
      </c>
      <c r="E112" s="18">
        <v>252.80000305175781</v>
      </c>
      <c r="F112" s="17">
        <v>34.299999237060547</v>
      </c>
      <c r="G112" s="18">
        <v>5.4590001106262207</v>
      </c>
      <c r="H112" s="18">
        <v>15</v>
      </c>
      <c r="I112" s="18">
        <v>8</v>
      </c>
    </row>
    <row r="113" spans="1:9" ht="13.15" x14ac:dyDescent="0.4">
      <c r="A113" s="15">
        <f>A101+1</f>
        <v>1997</v>
      </c>
      <c r="B113" s="15" t="str">
        <f t="shared" si="1"/>
        <v>Jan</v>
      </c>
      <c r="C113" s="18">
        <v>13.199999809265137</v>
      </c>
      <c r="D113" s="18">
        <v>4.9000000953674316</v>
      </c>
      <c r="E113" s="18">
        <v>195.10000610351563</v>
      </c>
      <c r="F113" s="17">
        <v>35.799999237060547</v>
      </c>
      <c r="G113" s="18">
        <v>6.6139998435974121</v>
      </c>
      <c r="H113" s="18">
        <v>13</v>
      </c>
      <c r="I113" s="18">
        <v>13</v>
      </c>
    </row>
    <row r="114" spans="1:9" ht="13.15" x14ac:dyDescent="0.4">
      <c r="A114" s="15"/>
      <c r="B114" s="15" t="str">
        <f t="shared" si="1"/>
        <v>Feb</v>
      </c>
      <c r="C114" s="18">
        <v>15.600000381469727</v>
      </c>
      <c r="D114" s="18">
        <v>7.3000001907348633</v>
      </c>
      <c r="E114" s="18">
        <v>70.800003051757813</v>
      </c>
      <c r="F114" s="17">
        <v>34.299999237060547</v>
      </c>
      <c r="G114" s="18">
        <v>9.9969997406005859</v>
      </c>
      <c r="H114" s="18">
        <v>9</v>
      </c>
      <c r="I114" s="18">
        <v>4</v>
      </c>
    </row>
    <row r="115" spans="1:9" ht="13.15" x14ac:dyDescent="0.4">
      <c r="A115" s="15"/>
      <c r="B115" s="15" t="str">
        <f t="shared" si="1"/>
        <v>March</v>
      </c>
      <c r="C115" s="18">
        <v>24.100000381469727</v>
      </c>
      <c r="D115" s="18">
        <v>8.8000001907348633</v>
      </c>
      <c r="E115" s="18">
        <v>0</v>
      </c>
      <c r="F115" s="17">
        <v>120.30000305175781</v>
      </c>
      <c r="G115" s="18">
        <v>13.777000427246094</v>
      </c>
      <c r="H115" s="18">
        <v>0</v>
      </c>
      <c r="I115" s="18">
        <v>0</v>
      </c>
    </row>
    <row r="116" spans="1:9" ht="13.15" x14ac:dyDescent="0.4">
      <c r="A116" s="15"/>
      <c r="B116" s="15" t="str">
        <f t="shared" si="1"/>
        <v>April</v>
      </c>
      <c r="C116" s="18">
        <v>23.200000762939453</v>
      </c>
      <c r="D116" s="18">
        <v>11.800000190734863</v>
      </c>
      <c r="E116" s="18">
        <v>67</v>
      </c>
      <c r="F116" s="17">
        <v>101</v>
      </c>
      <c r="G116" s="18">
        <v>18.486000061035156</v>
      </c>
      <c r="H116" s="18">
        <v>8</v>
      </c>
      <c r="I116" s="18">
        <v>0</v>
      </c>
    </row>
    <row r="117" spans="1:9" ht="13.15" x14ac:dyDescent="0.4">
      <c r="A117" s="15"/>
      <c r="B117" s="15" t="str">
        <f t="shared" si="1"/>
        <v>May</v>
      </c>
      <c r="C117" s="18">
        <v>20.799999237060547</v>
      </c>
      <c r="D117" s="18">
        <v>11.899999618530273</v>
      </c>
      <c r="E117" s="18">
        <v>244.19999694824219</v>
      </c>
      <c r="F117" s="17">
        <v>66.300003051757813</v>
      </c>
      <c r="G117" s="18">
        <v>22.834999084472656</v>
      </c>
      <c r="H117" s="18">
        <v>19</v>
      </c>
      <c r="I117" s="18">
        <v>0</v>
      </c>
    </row>
    <row r="118" spans="1:9" ht="13.15" x14ac:dyDescent="0.4">
      <c r="A118" s="15"/>
      <c r="B118" s="15" t="str">
        <f t="shared" si="1"/>
        <v>June</v>
      </c>
      <c r="C118" s="18">
        <v>21.700000762939453</v>
      </c>
      <c r="D118" s="18">
        <v>12.199999809265137</v>
      </c>
      <c r="E118" s="18">
        <v>125.59999847412109</v>
      </c>
      <c r="F118" s="17">
        <v>53.700000762939453</v>
      </c>
      <c r="G118" s="18">
        <v>25.294000625610352</v>
      </c>
      <c r="H118" s="18">
        <v>14</v>
      </c>
      <c r="I118" s="18">
        <v>0</v>
      </c>
    </row>
    <row r="119" spans="1:9" ht="13.15" x14ac:dyDescent="0.4">
      <c r="A119" s="15"/>
      <c r="B119" s="15" t="str">
        <f t="shared" si="1"/>
        <v>July</v>
      </c>
      <c r="C119" s="18">
        <v>27.700000762939453</v>
      </c>
      <c r="D119" s="18">
        <v>15.300000190734863</v>
      </c>
      <c r="E119" s="18">
        <v>59.599998474121094</v>
      </c>
      <c r="F119" s="17">
        <v>84.300003051757813</v>
      </c>
      <c r="G119" s="18">
        <v>24.547000885009766</v>
      </c>
      <c r="H119" s="18">
        <v>2</v>
      </c>
      <c r="I119" s="18">
        <v>0</v>
      </c>
    </row>
    <row r="120" spans="1:9" ht="13.15" x14ac:dyDescent="0.4">
      <c r="A120" s="15"/>
      <c r="B120" s="15" t="str">
        <f t="shared" si="1"/>
        <v>Aug</v>
      </c>
      <c r="C120" s="18">
        <v>27.200000762939453</v>
      </c>
      <c r="D120" s="18">
        <v>15.100000381469727</v>
      </c>
      <c r="E120" s="18">
        <v>46.900001525878906</v>
      </c>
      <c r="F120" s="17">
        <v>65.5</v>
      </c>
      <c r="G120" s="18">
        <v>21.263999938964844</v>
      </c>
      <c r="H120" s="18">
        <v>4</v>
      </c>
      <c r="I120" s="18">
        <v>0</v>
      </c>
    </row>
    <row r="121" spans="1:9" ht="13.15" x14ac:dyDescent="0.4">
      <c r="A121" s="15"/>
      <c r="B121" s="15" t="str">
        <f t="shared" si="1"/>
        <v>Sep</v>
      </c>
      <c r="C121" s="18">
        <v>27.200000762939453</v>
      </c>
      <c r="D121" s="18">
        <v>14.100000381469727</v>
      </c>
      <c r="E121" s="18">
        <v>0.89999997615814209</v>
      </c>
      <c r="F121" s="17">
        <v>63.299999237060547</v>
      </c>
      <c r="G121" s="18">
        <v>15.987000465393066</v>
      </c>
      <c r="H121" s="18">
        <v>0</v>
      </c>
      <c r="I121" s="18">
        <v>0</v>
      </c>
    </row>
    <row r="122" spans="1:9" ht="13.15" x14ac:dyDescent="0.4">
      <c r="A122" s="15"/>
      <c r="B122" s="15" t="str">
        <f t="shared" si="1"/>
        <v>Oct</v>
      </c>
      <c r="C122" s="18">
        <v>23.200000762939453</v>
      </c>
      <c r="D122" s="18">
        <v>13.300000190734863</v>
      </c>
      <c r="E122" s="18">
        <v>256.29998779296875</v>
      </c>
      <c r="F122" s="17">
        <v>59.5</v>
      </c>
      <c r="G122" s="18">
        <v>10.611000061035156</v>
      </c>
      <c r="H122" s="18">
        <v>11</v>
      </c>
      <c r="I122" s="18">
        <v>0</v>
      </c>
    </row>
    <row r="123" spans="1:9" ht="13.15" x14ac:dyDescent="0.4">
      <c r="A123" s="15"/>
      <c r="B123" s="15" t="str">
        <f t="shared" si="1"/>
        <v>Nov</v>
      </c>
      <c r="C123" s="18">
        <v>15.899999618530273</v>
      </c>
      <c r="D123" s="18">
        <v>9.8999996185302734</v>
      </c>
      <c r="E123" s="18">
        <v>524.4000244140625</v>
      </c>
      <c r="F123" s="17">
        <v>27.899999618530273</v>
      </c>
      <c r="G123" s="18">
        <v>7.5900001525878906</v>
      </c>
      <c r="H123" s="18">
        <v>23</v>
      </c>
      <c r="I123" s="18">
        <v>1</v>
      </c>
    </row>
    <row r="124" spans="1:9" ht="13.15" x14ac:dyDescent="0.4">
      <c r="A124" s="15"/>
      <c r="B124" s="15" t="str">
        <f t="shared" si="1"/>
        <v>Dec</v>
      </c>
      <c r="C124" s="18">
        <v>13.899999618530273</v>
      </c>
      <c r="D124" s="18">
        <v>7.5</v>
      </c>
      <c r="E124" s="18">
        <v>283.29998779296875</v>
      </c>
      <c r="F124" s="17">
        <v>24.799999237060547</v>
      </c>
      <c r="G124" s="18">
        <v>5.4590001106262207</v>
      </c>
      <c r="H124" s="18">
        <v>19</v>
      </c>
      <c r="I124" s="18">
        <v>3</v>
      </c>
    </row>
    <row r="125" spans="1:9" ht="13.15" x14ac:dyDescent="0.4">
      <c r="A125" s="15">
        <f>A113+1</f>
        <v>1998</v>
      </c>
      <c r="B125" s="15" t="str">
        <f t="shared" si="1"/>
        <v>Jan</v>
      </c>
      <c r="C125" s="18">
        <v>14.899999618530273</v>
      </c>
      <c r="D125" s="18">
        <v>6.8000001907348633</v>
      </c>
      <c r="E125" s="18">
        <v>128.19999694824219</v>
      </c>
      <c r="F125" s="17">
        <v>40.099998474121094</v>
      </c>
      <c r="G125" s="18">
        <v>6.4109997749328613</v>
      </c>
      <c r="H125" s="18">
        <v>12</v>
      </c>
      <c r="I125" s="18">
        <v>12</v>
      </c>
    </row>
    <row r="126" spans="1:9" ht="13.15" x14ac:dyDescent="0.4">
      <c r="A126" s="15"/>
      <c r="B126" s="15" t="str">
        <f t="shared" si="1"/>
        <v>Feb</v>
      </c>
      <c r="C126" s="18">
        <v>19.100000381469727</v>
      </c>
      <c r="D126" s="18">
        <v>5.6999998092651367</v>
      </c>
      <c r="E126" s="18">
        <v>37.099998474121094</v>
      </c>
      <c r="F126" s="17">
        <v>46.599998474121094</v>
      </c>
      <c r="G126" s="18">
        <v>9.819000244140625</v>
      </c>
      <c r="H126" s="18">
        <v>3</v>
      </c>
      <c r="I126" s="18">
        <v>7</v>
      </c>
    </row>
    <row r="127" spans="1:9" ht="13.15" x14ac:dyDescent="0.4">
      <c r="A127" s="15"/>
      <c r="B127" s="15" t="str">
        <f t="shared" si="1"/>
        <v>March</v>
      </c>
      <c r="C127" s="18">
        <v>20.5</v>
      </c>
      <c r="D127" s="18">
        <v>6.5</v>
      </c>
      <c r="E127" s="18">
        <v>42.200000762939453</v>
      </c>
      <c r="F127" s="17">
        <v>79.199996948242188</v>
      </c>
      <c r="G127" s="18">
        <v>13.777000427246094</v>
      </c>
      <c r="H127" s="18">
        <v>4</v>
      </c>
      <c r="I127" s="18">
        <v>2</v>
      </c>
    </row>
    <row r="128" spans="1:9" ht="13.15" x14ac:dyDescent="0.4">
      <c r="A128" s="15"/>
      <c r="B128" s="15" t="str">
        <f t="shared" si="1"/>
        <v>April</v>
      </c>
      <c r="C128" s="18">
        <v>15.600000381469727</v>
      </c>
      <c r="D128" s="18">
        <v>7.5999999046325684</v>
      </c>
      <c r="E128" s="18">
        <v>278.89999389648438</v>
      </c>
      <c r="F128" s="17">
        <v>80.199996948242188</v>
      </c>
      <c r="G128" s="18">
        <v>18.486000061035156</v>
      </c>
      <c r="H128" s="18">
        <v>23</v>
      </c>
      <c r="I128" s="18">
        <v>1</v>
      </c>
    </row>
    <row r="129" spans="1:9" ht="13.15" x14ac:dyDescent="0.4">
      <c r="A129" s="15"/>
      <c r="B129" s="15" t="str">
        <f t="shared" ref="B129:B192" si="2">B117</f>
        <v>May</v>
      </c>
      <c r="C129" s="18">
        <v>22.100000381469727</v>
      </c>
      <c r="D129" s="18">
        <v>10.600000381469727</v>
      </c>
      <c r="E129" s="18">
        <v>62.700000762939453</v>
      </c>
      <c r="F129" s="17">
        <v>84.5</v>
      </c>
      <c r="G129" s="18">
        <v>22.170000076293945</v>
      </c>
      <c r="H129" s="18">
        <v>9</v>
      </c>
      <c r="I129" s="18">
        <v>0</v>
      </c>
    </row>
    <row r="130" spans="1:9" ht="13.15" x14ac:dyDescent="0.4">
      <c r="A130" s="15"/>
      <c r="B130" s="15" t="str">
        <f t="shared" si="2"/>
        <v>June</v>
      </c>
      <c r="C130" s="18">
        <v>25.399999618530273</v>
      </c>
      <c r="D130" s="18">
        <v>11.899999618530273</v>
      </c>
      <c r="E130" s="18">
        <v>29.299999237060547</v>
      </c>
      <c r="F130" s="17">
        <v>91.400001525878906</v>
      </c>
      <c r="G130" s="18">
        <v>25.294000625610352</v>
      </c>
      <c r="H130" s="18">
        <v>3</v>
      </c>
      <c r="I130" s="18">
        <v>0</v>
      </c>
    </row>
    <row r="131" spans="1:9" ht="13.15" x14ac:dyDescent="0.4">
      <c r="A131" s="15"/>
      <c r="B131" s="15" t="str">
        <f t="shared" si="2"/>
        <v>July</v>
      </c>
      <c r="C131" s="18">
        <v>29</v>
      </c>
      <c r="D131" s="18">
        <v>13.899999618530273</v>
      </c>
      <c r="E131" s="18">
        <v>16.700000762939453</v>
      </c>
      <c r="F131" s="17">
        <v>99.099998474121094</v>
      </c>
      <c r="G131" s="18">
        <v>23.865999221801758</v>
      </c>
      <c r="H131" s="18">
        <v>2</v>
      </c>
      <c r="I131" s="18">
        <v>0</v>
      </c>
    </row>
    <row r="132" spans="1:9" ht="13.15" x14ac:dyDescent="0.4">
      <c r="A132" s="15"/>
      <c r="B132" s="15" t="str">
        <f t="shared" si="2"/>
        <v>Aug</v>
      </c>
      <c r="C132" s="18">
        <v>30.600000381469727</v>
      </c>
      <c r="D132" s="18">
        <v>15.600000381469727</v>
      </c>
      <c r="E132" s="18">
        <v>0</v>
      </c>
      <c r="F132" s="17">
        <v>98.400001525878906</v>
      </c>
      <c r="G132" s="18">
        <v>16.593999862670898</v>
      </c>
      <c r="H132" s="18">
        <v>0</v>
      </c>
      <c r="I132" s="18">
        <v>0</v>
      </c>
    </row>
    <row r="133" spans="1:9" ht="13.15" x14ac:dyDescent="0.4">
      <c r="A133" s="15"/>
      <c r="B133" s="15" t="str">
        <f t="shared" si="2"/>
        <v>Sep</v>
      </c>
      <c r="C133" s="18">
        <v>23.5</v>
      </c>
      <c r="D133" s="18">
        <v>14.199999809265137</v>
      </c>
      <c r="E133" s="18">
        <v>175</v>
      </c>
      <c r="F133" s="17">
        <v>49</v>
      </c>
      <c r="G133" s="18">
        <v>13.647000312805176</v>
      </c>
      <c r="H133" s="18">
        <v>11</v>
      </c>
      <c r="I133" s="18">
        <v>0</v>
      </c>
    </row>
    <row r="134" spans="1:9" ht="13.15" x14ac:dyDescent="0.4">
      <c r="A134" s="15"/>
      <c r="B134" s="15" t="str">
        <f t="shared" si="2"/>
        <v>Oct</v>
      </c>
      <c r="C134" s="18">
        <v>20.399999618530273</v>
      </c>
      <c r="D134" s="18">
        <v>9.1999998092651367</v>
      </c>
      <c r="E134" s="18">
        <v>57.099998474121094</v>
      </c>
      <c r="F134" s="17">
        <v>43.400001525878906</v>
      </c>
      <c r="G134" s="18">
        <v>12.107000350952148</v>
      </c>
      <c r="H134" s="18">
        <v>10</v>
      </c>
      <c r="I134" s="18">
        <v>0</v>
      </c>
    </row>
    <row r="135" spans="1:9" ht="13.15" x14ac:dyDescent="0.4">
      <c r="A135" s="15"/>
      <c r="B135" s="15" t="str">
        <f t="shared" si="2"/>
        <v>Nov</v>
      </c>
      <c r="C135" s="18">
        <v>16.799999237060547</v>
      </c>
      <c r="D135" s="18">
        <v>7.3000001907348633</v>
      </c>
      <c r="E135" s="18">
        <v>81.400001525878906</v>
      </c>
      <c r="F135" s="17">
        <v>34.200000762939453</v>
      </c>
      <c r="G135" s="18">
        <v>7.7620000839233398</v>
      </c>
      <c r="H135" s="18">
        <v>10</v>
      </c>
      <c r="I135" s="18">
        <v>9</v>
      </c>
    </row>
    <row r="136" spans="1:9" ht="13.15" x14ac:dyDescent="0.4">
      <c r="A136" s="15"/>
      <c r="B136" s="15" t="str">
        <f t="shared" si="2"/>
        <v>Dec</v>
      </c>
      <c r="C136" s="18">
        <v>14.399999618530273</v>
      </c>
      <c r="D136" s="18">
        <v>3.2000000476837158</v>
      </c>
      <c r="E136" s="18">
        <v>138.89999389648438</v>
      </c>
      <c r="F136" s="17">
        <v>33.5</v>
      </c>
      <c r="G136" s="18">
        <v>6.315000057220459</v>
      </c>
      <c r="H136" s="18">
        <v>8</v>
      </c>
      <c r="I136" s="18">
        <v>15</v>
      </c>
    </row>
    <row r="137" spans="1:9" ht="13.15" x14ac:dyDescent="0.4">
      <c r="A137" s="15">
        <f>A125+1</f>
        <v>1999</v>
      </c>
      <c r="B137" s="15" t="str">
        <f t="shared" si="2"/>
        <v>Jan</v>
      </c>
      <c r="C137" s="18">
        <v>13.600000381469727</v>
      </c>
      <c r="D137" s="18">
        <v>4.5999999046325684</v>
      </c>
      <c r="E137" s="18">
        <v>117.19999694824219</v>
      </c>
      <c r="F137" s="17">
        <v>45.700000762939453</v>
      </c>
      <c r="G137" s="18">
        <v>6.8629999160766602</v>
      </c>
      <c r="H137" s="18">
        <v>10</v>
      </c>
      <c r="I137" s="18">
        <v>11</v>
      </c>
    </row>
    <row r="138" spans="1:9" ht="13.15" x14ac:dyDescent="0.4">
      <c r="A138" s="15"/>
      <c r="B138" s="15" t="str">
        <f t="shared" si="2"/>
        <v>Feb</v>
      </c>
      <c r="C138" s="18">
        <v>15.5</v>
      </c>
      <c r="D138" s="18">
        <v>2.7000000476837158</v>
      </c>
      <c r="E138" s="18">
        <v>28.600000381469727</v>
      </c>
      <c r="F138" s="17">
        <v>48</v>
      </c>
      <c r="G138" s="18">
        <v>11.692999839782715</v>
      </c>
      <c r="H138" s="18">
        <v>4</v>
      </c>
      <c r="I138" s="18">
        <v>17</v>
      </c>
    </row>
    <row r="139" spans="1:9" ht="13.15" x14ac:dyDescent="0.4">
      <c r="A139" s="15"/>
      <c r="B139" s="15" t="str">
        <f t="shared" si="2"/>
        <v>March</v>
      </c>
      <c r="C139" s="18">
        <v>16.799999237060547</v>
      </c>
      <c r="D139" s="18">
        <v>7.1999998092651367</v>
      </c>
      <c r="E139" s="18">
        <v>84.099998474121094</v>
      </c>
      <c r="F139" s="17">
        <v>71</v>
      </c>
      <c r="G139" s="18">
        <v>14.786999702453613</v>
      </c>
      <c r="H139" s="18">
        <v>12</v>
      </c>
      <c r="I139" s="18">
        <v>1</v>
      </c>
    </row>
    <row r="140" spans="1:9" ht="13.15" x14ac:dyDescent="0.4">
      <c r="A140" s="15"/>
      <c r="B140" s="15" t="str">
        <f t="shared" si="2"/>
        <v>April</v>
      </c>
      <c r="C140" s="18">
        <v>18.399999618530273</v>
      </c>
      <c r="D140" s="18">
        <v>8.1000003814697266</v>
      </c>
      <c r="E140" s="18">
        <v>152.89999389648438</v>
      </c>
      <c r="F140" s="17">
        <v>68</v>
      </c>
      <c r="G140" s="18">
        <v>19.646999359130859</v>
      </c>
      <c r="H140" s="18">
        <v>15</v>
      </c>
      <c r="I140" s="18">
        <v>1</v>
      </c>
    </row>
    <row r="141" spans="1:9" ht="13.15" x14ac:dyDescent="0.4">
      <c r="A141" s="15"/>
      <c r="B141" s="15" t="str">
        <f t="shared" si="2"/>
        <v>May</v>
      </c>
      <c r="C141" s="18">
        <v>20.700000762939453</v>
      </c>
      <c r="D141" s="18">
        <v>11.800000190734863</v>
      </c>
      <c r="E141" s="18">
        <v>141.89999389648438</v>
      </c>
      <c r="F141" s="17">
        <v>65.400001525878906</v>
      </c>
      <c r="G141" s="18">
        <v>20.478000640869141</v>
      </c>
      <c r="H141" s="18">
        <v>13</v>
      </c>
      <c r="I141" s="18">
        <v>0</v>
      </c>
    </row>
    <row r="142" spans="1:9" ht="13.15" x14ac:dyDescent="0.4">
      <c r="A142" s="15"/>
      <c r="B142" s="15" t="str">
        <f t="shared" si="2"/>
        <v>June</v>
      </c>
      <c r="C142" s="18">
        <v>25.100000381469727</v>
      </c>
      <c r="D142" s="18">
        <v>13.100000381469727</v>
      </c>
      <c r="E142" s="18">
        <v>21.5</v>
      </c>
      <c r="F142" s="17">
        <v>97.800003051757813</v>
      </c>
      <c r="G142" s="18">
        <v>25.826999664306641</v>
      </c>
      <c r="H142" s="18">
        <v>5</v>
      </c>
      <c r="I142" s="18">
        <v>0</v>
      </c>
    </row>
    <row r="143" spans="1:9" ht="13.15" x14ac:dyDescent="0.4">
      <c r="A143" s="15"/>
      <c r="B143" s="15" t="str">
        <f t="shared" si="2"/>
        <v>July</v>
      </c>
      <c r="C143" s="18">
        <v>30.100000381469727</v>
      </c>
      <c r="D143" s="18">
        <v>15.600000381469727</v>
      </c>
      <c r="E143" s="18">
        <v>13</v>
      </c>
      <c r="F143" s="17">
        <v>120.40000152587891</v>
      </c>
      <c r="G143" s="18">
        <v>25.173000335693359</v>
      </c>
      <c r="H143" s="18">
        <v>2</v>
      </c>
      <c r="I143" s="18">
        <v>0</v>
      </c>
    </row>
    <row r="144" spans="1:9" ht="13.15" x14ac:dyDescent="0.4">
      <c r="A144" s="15"/>
      <c r="B144" s="15" t="str">
        <f t="shared" si="2"/>
        <v>Aug</v>
      </c>
      <c r="C144" s="18">
        <v>25.700000762939453</v>
      </c>
      <c r="D144" s="18">
        <v>14.800000190734863</v>
      </c>
      <c r="E144" s="18">
        <v>84.599998474121094</v>
      </c>
      <c r="F144" s="17">
        <v>80.800003051757813</v>
      </c>
      <c r="G144" s="18">
        <v>22.891000747680664</v>
      </c>
      <c r="H144" s="18">
        <v>5</v>
      </c>
      <c r="I144" s="18">
        <v>0</v>
      </c>
    </row>
    <row r="145" spans="1:9" ht="13.15" x14ac:dyDescent="0.4">
      <c r="A145" s="15"/>
      <c r="B145" s="15" t="str">
        <f t="shared" si="2"/>
        <v>Sep</v>
      </c>
      <c r="C145" s="18">
        <v>23.299999237060547</v>
      </c>
      <c r="D145" s="18">
        <v>13.800000190734863</v>
      </c>
      <c r="E145" s="18">
        <v>199.5</v>
      </c>
      <c r="F145" s="17">
        <v>60.299999237060547</v>
      </c>
      <c r="G145" s="18">
        <v>15.371999740600586</v>
      </c>
      <c r="H145" s="18">
        <v>12</v>
      </c>
      <c r="I145" s="18">
        <v>0</v>
      </c>
    </row>
    <row r="146" spans="1:9" ht="13.15" x14ac:dyDescent="0.4">
      <c r="A146" s="15"/>
      <c r="B146" s="15" t="str">
        <f t="shared" si="2"/>
        <v>Oct</v>
      </c>
      <c r="C146" s="18">
        <v>19.899999618530273</v>
      </c>
      <c r="D146" s="18">
        <v>11.300000190734863</v>
      </c>
      <c r="E146" s="18">
        <v>353.20001220703125</v>
      </c>
      <c r="F146" s="17">
        <v>50.400001525878906</v>
      </c>
      <c r="G146" s="18">
        <v>10.296999931335449</v>
      </c>
      <c r="H146" s="18">
        <v>15</v>
      </c>
      <c r="I146" s="18">
        <v>0</v>
      </c>
    </row>
    <row r="147" spans="1:9" ht="13.15" x14ac:dyDescent="0.4">
      <c r="A147" s="15"/>
      <c r="B147" s="15" t="str">
        <f t="shared" si="2"/>
        <v>Nov</v>
      </c>
      <c r="C147" s="18">
        <v>16.200000762939453</v>
      </c>
      <c r="D147" s="18">
        <v>5.8000001907348633</v>
      </c>
      <c r="E147" s="18">
        <v>55.5</v>
      </c>
      <c r="F147" s="17">
        <v>49.700000762939453</v>
      </c>
      <c r="G147" s="18">
        <v>9.5229997634887695</v>
      </c>
      <c r="H147" s="18">
        <v>5</v>
      </c>
      <c r="I147" s="18">
        <v>14</v>
      </c>
    </row>
    <row r="148" spans="1:9" ht="13.15" x14ac:dyDescent="0.4">
      <c r="A148" s="15"/>
      <c r="B148" s="15" t="str">
        <f t="shared" si="2"/>
        <v>Dec</v>
      </c>
      <c r="C148" s="18">
        <v>14.100000381469727</v>
      </c>
      <c r="D148" s="18">
        <v>5.5999999046325684</v>
      </c>
      <c r="E148" s="18">
        <v>238.5</v>
      </c>
      <c r="F148" s="17">
        <v>29.299999237060547</v>
      </c>
      <c r="G148" s="18">
        <v>5.2160000801086426</v>
      </c>
      <c r="H148" s="18">
        <v>15</v>
      </c>
      <c r="I148" s="18">
        <v>12</v>
      </c>
    </row>
    <row r="149" spans="1:9" ht="13.15" x14ac:dyDescent="0.4">
      <c r="A149" s="15">
        <f>A137+1</f>
        <v>2000</v>
      </c>
      <c r="B149" s="15" t="str">
        <f t="shared" si="2"/>
        <v>Jan</v>
      </c>
      <c r="C149" s="18">
        <v>13.199999809265137</v>
      </c>
      <c r="D149" s="18">
        <v>2.5</v>
      </c>
      <c r="E149" s="18">
        <v>17</v>
      </c>
      <c r="F149" s="17">
        <v>52.900001525878906</v>
      </c>
      <c r="G149" s="18">
        <v>8.8030004501342773</v>
      </c>
      <c r="H149" s="18">
        <v>4</v>
      </c>
      <c r="I149" s="18">
        <v>18</v>
      </c>
    </row>
    <row r="150" spans="1:9" ht="13.15" x14ac:dyDescent="0.4">
      <c r="A150" s="15"/>
      <c r="B150" s="15" t="str">
        <f t="shared" si="2"/>
        <v>Feb</v>
      </c>
      <c r="C150" s="18">
        <v>16.399999618530273</v>
      </c>
      <c r="D150" s="18">
        <v>6.5</v>
      </c>
      <c r="E150" s="18">
        <v>57.900001525878906</v>
      </c>
      <c r="F150" s="17">
        <v>29.600000381469727</v>
      </c>
      <c r="G150" s="18">
        <v>9.6820001602172852</v>
      </c>
      <c r="H150" s="18">
        <v>6</v>
      </c>
      <c r="I150" s="18">
        <v>1</v>
      </c>
    </row>
    <row r="151" spans="1:9" ht="13.15" x14ac:dyDescent="0.4">
      <c r="A151" s="15"/>
      <c r="B151" s="15" t="str">
        <f t="shared" si="2"/>
        <v>March</v>
      </c>
      <c r="C151" s="18">
        <v>19.5</v>
      </c>
      <c r="D151" s="18">
        <v>7.5999999046325684</v>
      </c>
      <c r="E151" s="18">
        <v>30.899999618530273</v>
      </c>
      <c r="F151" s="17">
        <v>87.599998474121094</v>
      </c>
      <c r="G151" s="18">
        <v>16.209999084472656</v>
      </c>
      <c r="H151" s="18">
        <v>5</v>
      </c>
      <c r="I151" s="18">
        <v>4</v>
      </c>
    </row>
    <row r="152" spans="1:9" ht="13.15" x14ac:dyDescent="0.4">
      <c r="A152" s="15"/>
      <c r="B152" s="15" t="str">
        <f t="shared" si="2"/>
        <v>April</v>
      </c>
      <c r="C152" s="18">
        <v>14.199999809265137</v>
      </c>
      <c r="D152" s="18">
        <v>7.9000000953674316</v>
      </c>
      <c r="E152" s="18">
        <v>385.39999389648438</v>
      </c>
      <c r="F152" s="17">
        <v>46.5</v>
      </c>
      <c r="G152" s="18">
        <v>13.072999954223633</v>
      </c>
      <c r="H152" s="18">
        <v>26</v>
      </c>
      <c r="I152" s="18">
        <v>2</v>
      </c>
    </row>
    <row r="153" spans="1:9" ht="13.15" x14ac:dyDescent="0.4">
      <c r="A153" s="15"/>
      <c r="B153" s="15" t="str">
        <f t="shared" si="2"/>
        <v>May</v>
      </c>
      <c r="C153" s="18">
        <v>21.100000381469727</v>
      </c>
      <c r="D153" s="18">
        <v>11.800000190734863</v>
      </c>
      <c r="E153" s="18">
        <v>146.10000610351563</v>
      </c>
      <c r="F153" s="17">
        <v>48.700000762939453</v>
      </c>
      <c r="G153" s="18">
        <v>21.006000518798828</v>
      </c>
      <c r="H153" s="18">
        <v>17</v>
      </c>
      <c r="I153" s="18">
        <v>0</v>
      </c>
    </row>
    <row r="154" spans="1:9" ht="13.15" x14ac:dyDescent="0.4">
      <c r="A154" s="15"/>
      <c r="B154" s="15" t="str">
        <f t="shared" si="2"/>
        <v>June</v>
      </c>
      <c r="C154" s="18">
        <v>26.600000381469727</v>
      </c>
      <c r="D154" s="18">
        <v>14.5</v>
      </c>
      <c r="E154" s="18">
        <v>21.600000381469727</v>
      </c>
      <c r="F154" s="17">
        <v>111.90000152587891</v>
      </c>
      <c r="G154" s="18">
        <v>26.697000503540039</v>
      </c>
      <c r="H154" s="18">
        <v>5</v>
      </c>
      <c r="I154" s="18">
        <v>0</v>
      </c>
    </row>
    <row r="155" spans="1:9" ht="13.15" x14ac:dyDescent="0.4">
      <c r="A155" s="15"/>
      <c r="B155" s="15" t="str">
        <f t="shared" si="2"/>
        <v>July</v>
      </c>
      <c r="C155" s="18">
        <v>25.799999237060547</v>
      </c>
      <c r="D155" s="18">
        <v>14.899999618530273</v>
      </c>
      <c r="E155" s="18">
        <v>77.800003051757813</v>
      </c>
      <c r="F155" s="17">
        <v>93.300003051757813</v>
      </c>
      <c r="G155" s="18">
        <v>25.687000274658203</v>
      </c>
      <c r="H155" s="18">
        <v>8</v>
      </c>
      <c r="I155" s="18">
        <v>0</v>
      </c>
    </row>
    <row r="156" spans="1:9" ht="13.15" x14ac:dyDescent="0.4">
      <c r="A156" s="15"/>
      <c r="B156" s="15" t="str">
        <f t="shared" si="2"/>
        <v>Aug</v>
      </c>
      <c r="C156" s="18">
        <v>27.299999237060547</v>
      </c>
      <c r="D156" s="18">
        <v>14.600000381469727</v>
      </c>
      <c r="E156" s="18">
        <v>24.899999618530273</v>
      </c>
      <c r="F156" s="17">
        <v>111.5</v>
      </c>
      <c r="G156" s="18">
        <v>23.291999816894531</v>
      </c>
      <c r="H156" s="18">
        <v>1</v>
      </c>
      <c r="I156" s="18">
        <v>0</v>
      </c>
    </row>
    <row r="157" spans="1:9" ht="13.15" x14ac:dyDescent="0.4">
      <c r="A157" s="15"/>
      <c r="B157" s="15" t="str">
        <f t="shared" si="2"/>
        <v>Sep</v>
      </c>
      <c r="C157" s="18">
        <v>25.5</v>
      </c>
      <c r="D157" s="18">
        <v>13</v>
      </c>
      <c r="E157" s="18">
        <v>59.599998474121094</v>
      </c>
      <c r="F157" s="17">
        <v>72.900001525878906</v>
      </c>
      <c r="G157" s="18">
        <v>17.604999542236328</v>
      </c>
      <c r="H157" s="18">
        <v>7</v>
      </c>
      <c r="I157" s="18">
        <v>0</v>
      </c>
    </row>
    <row r="158" spans="1:9" ht="13.15" x14ac:dyDescent="0.4">
      <c r="A158" s="15"/>
      <c r="B158" s="15" t="str">
        <f t="shared" si="2"/>
        <v>Oct</v>
      </c>
      <c r="C158" s="18">
        <v>19.799999237060547</v>
      </c>
      <c r="D158" s="18">
        <v>9.8999996185302734</v>
      </c>
      <c r="E158" s="18">
        <v>131.80000305175781</v>
      </c>
      <c r="F158" s="17">
        <v>41.700000762939453</v>
      </c>
      <c r="G158" s="18">
        <v>11.517000198364258</v>
      </c>
      <c r="H158" s="18">
        <v>14</v>
      </c>
      <c r="I158" s="18">
        <v>0</v>
      </c>
    </row>
    <row r="159" spans="1:9" ht="13.15" x14ac:dyDescent="0.4">
      <c r="A159" s="15"/>
      <c r="B159" s="15" t="str">
        <f t="shared" si="2"/>
        <v>Nov</v>
      </c>
      <c r="C159" s="18">
        <v>14.300000190734863</v>
      </c>
      <c r="D159" s="18">
        <v>7.5</v>
      </c>
      <c r="E159" s="18">
        <v>402.20001220703125</v>
      </c>
      <c r="F159" s="17">
        <v>26.600000381469727</v>
      </c>
      <c r="G159" s="18">
        <v>5.679999828338623</v>
      </c>
      <c r="H159" s="18">
        <v>24</v>
      </c>
      <c r="I159" s="18">
        <v>3</v>
      </c>
    </row>
    <row r="160" spans="1:9" ht="13.15" x14ac:dyDescent="0.4">
      <c r="A160" s="15"/>
      <c r="B160" s="15" t="str">
        <f t="shared" si="2"/>
        <v>Dec</v>
      </c>
      <c r="C160" s="18">
        <v>17.5</v>
      </c>
      <c r="D160" s="18">
        <v>9.1999998092651367</v>
      </c>
      <c r="E160" s="18">
        <v>601</v>
      </c>
      <c r="F160" s="17">
        <v>40.5</v>
      </c>
      <c r="G160" s="18">
        <v>3.6670000553131104</v>
      </c>
      <c r="H160" s="18">
        <v>27</v>
      </c>
      <c r="I160" s="18">
        <v>0</v>
      </c>
    </row>
    <row r="161" spans="1:9" ht="13.15" x14ac:dyDescent="0.4">
      <c r="A161" s="15">
        <f>A149+1</f>
        <v>2001</v>
      </c>
      <c r="B161" s="15" t="str">
        <f t="shared" si="2"/>
        <v>Jan</v>
      </c>
      <c r="C161" s="18">
        <v>12.699999809265137</v>
      </c>
      <c r="D161" s="18">
        <v>6.9000000953674316</v>
      </c>
      <c r="E161" s="18">
        <v>474.39999389648438</v>
      </c>
      <c r="F161" s="17">
        <v>32</v>
      </c>
      <c r="G161" s="18">
        <v>4.4140000343322754</v>
      </c>
      <c r="H161" s="18">
        <v>23</v>
      </c>
      <c r="I161" s="18">
        <v>1</v>
      </c>
    </row>
    <row r="162" spans="1:9" ht="13.15" x14ac:dyDescent="0.4">
      <c r="A162" s="15"/>
      <c r="B162" s="15" t="str">
        <f t="shared" si="2"/>
        <v>Feb</v>
      </c>
      <c r="C162" s="18">
        <v>16.399999618530273</v>
      </c>
      <c r="D162" s="18">
        <v>5.9000000953674316</v>
      </c>
      <c r="E162" s="18">
        <v>142.30000305175781</v>
      </c>
      <c r="F162" s="17">
        <v>49.099998474121094</v>
      </c>
      <c r="G162" s="18">
        <v>11.397000312805176</v>
      </c>
      <c r="H162" s="18">
        <v>9</v>
      </c>
      <c r="I162" s="18">
        <v>3</v>
      </c>
    </row>
    <row r="163" spans="1:9" ht="13.15" x14ac:dyDescent="0.4">
      <c r="A163" s="15"/>
      <c r="B163" s="15" t="str">
        <f t="shared" si="2"/>
        <v>March</v>
      </c>
      <c r="C163" s="18">
        <v>14.699999809265137</v>
      </c>
      <c r="D163" s="18">
        <v>9.8000001907348633</v>
      </c>
      <c r="E163" s="18">
        <v>784.4000244140625</v>
      </c>
      <c r="F163" s="17">
        <v>31.299999237060547</v>
      </c>
      <c r="G163" s="18">
        <v>9.2799997329711914</v>
      </c>
      <c r="H163" s="18">
        <v>27</v>
      </c>
      <c r="I163" s="18">
        <v>0</v>
      </c>
    </row>
    <row r="164" spans="1:9" ht="13.15" x14ac:dyDescent="0.4">
      <c r="A164" s="15"/>
      <c r="B164" s="15" t="str">
        <f t="shared" si="2"/>
        <v>April</v>
      </c>
      <c r="C164" s="18">
        <v>18.700000762939453</v>
      </c>
      <c r="D164" s="18">
        <v>8.1999998092651367</v>
      </c>
      <c r="E164" s="18">
        <v>74.400001525878906</v>
      </c>
      <c r="F164" s="17">
        <v>72.099998474121094</v>
      </c>
      <c r="G164" s="18">
        <v>20.170000076293945</v>
      </c>
      <c r="H164" s="18">
        <v>10</v>
      </c>
      <c r="I164" s="18">
        <v>1</v>
      </c>
    </row>
    <row r="165" spans="1:9" ht="13.15" x14ac:dyDescent="0.4">
      <c r="A165" s="15"/>
      <c r="B165" s="15" t="str">
        <f t="shared" si="2"/>
        <v>May</v>
      </c>
      <c r="C165" s="18">
        <v>21.899999618530273</v>
      </c>
      <c r="D165" s="18">
        <v>11.199999809265137</v>
      </c>
      <c r="E165" s="18">
        <v>130.69999694824219</v>
      </c>
      <c r="F165" s="17">
        <v>91.099998474121094</v>
      </c>
      <c r="G165" s="18">
        <v>23.201000213623047</v>
      </c>
      <c r="H165" s="18">
        <v>7</v>
      </c>
      <c r="I165" s="18">
        <v>0</v>
      </c>
    </row>
    <row r="166" spans="1:9" ht="13.15" x14ac:dyDescent="0.4">
      <c r="A166" s="15"/>
      <c r="B166" s="15" t="str">
        <f t="shared" si="2"/>
        <v>June</v>
      </c>
      <c r="C166" s="18">
        <v>26.200000762939453</v>
      </c>
      <c r="D166" s="18">
        <v>13.699999809265137</v>
      </c>
      <c r="E166" s="18">
        <v>6.1999998092651367</v>
      </c>
      <c r="F166" s="17">
        <v>109</v>
      </c>
      <c r="G166" s="18">
        <v>27.158000946044922</v>
      </c>
      <c r="H166" s="18">
        <v>2</v>
      </c>
      <c r="I166" s="18">
        <v>0</v>
      </c>
    </row>
    <row r="167" spans="1:9" ht="13.15" x14ac:dyDescent="0.4">
      <c r="A167" s="15"/>
      <c r="B167" s="15" t="str">
        <f t="shared" si="2"/>
        <v>July</v>
      </c>
      <c r="C167" s="18">
        <v>25.799999237060547</v>
      </c>
      <c r="D167" s="18">
        <v>14.699999809265137</v>
      </c>
      <c r="E167" s="18">
        <v>44.200000762939453</v>
      </c>
      <c r="F167" s="17">
        <v>88.199996948242188</v>
      </c>
      <c r="G167" s="18">
        <v>22.999000549316406</v>
      </c>
      <c r="H167" s="18">
        <v>9</v>
      </c>
      <c r="I167" s="18">
        <v>0</v>
      </c>
    </row>
    <row r="168" spans="1:9" ht="13.15" x14ac:dyDescent="0.4">
      <c r="A168" s="15"/>
      <c r="B168" s="15" t="str">
        <f t="shared" si="2"/>
        <v>Aug</v>
      </c>
      <c r="C168" s="18">
        <v>27</v>
      </c>
      <c r="D168" s="18">
        <v>15.300000190734863</v>
      </c>
      <c r="E168" s="18">
        <v>18.899999618530273</v>
      </c>
      <c r="F168" s="17">
        <v>79.599998474121094</v>
      </c>
      <c r="G168" s="18">
        <v>20.384000778198242</v>
      </c>
      <c r="H168" s="18">
        <v>4</v>
      </c>
      <c r="I168" s="18">
        <v>0</v>
      </c>
    </row>
    <row r="169" spans="1:9" ht="13.15" x14ac:dyDescent="0.4">
      <c r="A169" s="15"/>
      <c r="B169" s="15" t="str">
        <f t="shared" si="2"/>
        <v>Sep</v>
      </c>
      <c r="C169" s="18">
        <v>27</v>
      </c>
      <c r="D169" s="18">
        <v>14.300000190734863</v>
      </c>
      <c r="E169" s="18">
        <v>45.400001525878906</v>
      </c>
      <c r="F169" s="17">
        <v>94.5</v>
      </c>
      <c r="G169" s="18">
        <v>16.474000930786133</v>
      </c>
      <c r="H169" s="18">
        <v>3</v>
      </c>
      <c r="I169" s="18">
        <v>0</v>
      </c>
    </row>
    <row r="170" spans="1:9" ht="13.15" x14ac:dyDescent="0.4">
      <c r="A170" s="15"/>
      <c r="B170" s="15" t="str">
        <f t="shared" si="2"/>
        <v>Oct</v>
      </c>
      <c r="C170" s="18">
        <v>20.899999618530273</v>
      </c>
      <c r="D170" s="18">
        <v>13</v>
      </c>
      <c r="E170" s="18">
        <v>229.60000610351563</v>
      </c>
      <c r="F170" s="17">
        <v>46.599998474121094</v>
      </c>
      <c r="G170" s="18">
        <v>9.7049999237060547</v>
      </c>
      <c r="H170" s="18">
        <v>17</v>
      </c>
      <c r="I170" s="18">
        <v>0</v>
      </c>
    </row>
    <row r="171" spans="1:9" ht="13.15" x14ac:dyDescent="0.4">
      <c r="A171" s="15"/>
      <c r="B171" s="15" t="str">
        <f t="shared" si="2"/>
        <v>Nov</v>
      </c>
      <c r="C171" s="18">
        <v>17.299999237060547</v>
      </c>
      <c r="D171" s="18">
        <v>5.0999999046325684</v>
      </c>
      <c r="E171" s="18">
        <v>2.2000000476837158</v>
      </c>
      <c r="F171" s="17">
        <v>54.700000762939453</v>
      </c>
      <c r="G171" s="18">
        <v>9.5190000534057617</v>
      </c>
      <c r="H171" s="18">
        <v>1</v>
      </c>
      <c r="I171" s="18">
        <v>11</v>
      </c>
    </row>
    <row r="172" spans="1:9" ht="13.15" x14ac:dyDescent="0.4">
      <c r="A172" s="15"/>
      <c r="B172" s="15" t="str">
        <f t="shared" si="2"/>
        <v>Dec</v>
      </c>
      <c r="C172" s="18">
        <v>14.199999809265137</v>
      </c>
      <c r="D172" s="18">
        <v>3.2000000476837158</v>
      </c>
      <c r="E172" s="18">
        <v>15.699999809265137</v>
      </c>
      <c r="F172" s="17">
        <v>51.5</v>
      </c>
      <c r="G172" s="18">
        <v>7.2930002212524414</v>
      </c>
      <c r="H172" s="18">
        <v>4</v>
      </c>
      <c r="I172" s="18">
        <v>22</v>
      </c>
    </row>
    <row r="173" spans="1:9" ht="13.15" x14ac:dyDescent="0.4">
      <c r="A173" s="15">
        <f>A161+1</f>
        <v>2002</v>
      </c>
      <c r="B173" s="15" t="str">
        <f t="shared" si="2"/>
        <v>Jan</v>
      </c>
      <c r="C173" s="18">
        <v>14.899999618530273</v>
      </c>
      <c r="D173" s="18">
        <v>6.4000000953674316</v>
      </c>
      <c r="E173" s="18">
        <v>149.5</v>
      </c>
      <c r="F173" s="17">
        <v>33.200000762939453</v>
      </c>
      <c r="G173" s="18">
        <v>6.4510002136230469</v>
      </c>
      <c r="H173" s="18">
        <v>13</v>
      </c>
      <c r="I173" s="18">
        <v>5</v>
      </c>
    </row>
    <row r="174" spans="1:9" ht="13.15" x14ac:dyDescent="0.4">
      <c r="A174" s="15"/>
      <c r="B174" s="15" t="str">
        <f t="shared" si="2"/>
        <v>Feb</v>
      </c>
      <c r="C174" s="18">
        <v>15.100000381469727</v>
      </c>
      <c r="D174" s="18">
        <v>5.5</v>
      </c>
      <c r="E174" s="18">
        <v>66.900001525878906</v>
      </c>
      <c r="F174" s="17">
        <v>39.299999237060547</v>
      </c>
      <c r="G174" s="18">
        <v>10.840999603271484</v>
      </c>
      <c r="H174" s="18">
        <v>8</v>
      </c>
      <c r="I174" s="18">
        <v>6</v>
      </c>
    </row>
    <row r="175" spans="1:9" ht="13.15" x14ac:dyDescent="0.4">
      <c r="A175" s="15"/>
      <c r="B175" s="15" t="str">
        <f t="shared" si="2"/>
        <v>March</v>
      </c>
      <c r="C175" s="18">
        <v>28.100000381469727</v>
      </c>
      <c r="D175" s="18">
        <v>8</v>
      </c>
      <c r="E175" s="18">
        <v>143.19999694824219</v>
      </c>
      <c r="F175" s="17">
        <v>66.099998474121094</v>
      </c>
      <c r="G175" s="18">
        <v>14.52299976348877</v>
      </c>
      <c r="H175" s="18">
        <v>11</v>
      </c>
      <c r="I175" s="18">
        <v>1</v>
      </c>
    </row>
    <row r="176" spans="1:9" ht="13.15" x14ac:dyDescent="0.4">
      <c r="A176" s="15"/>
      <c r="B176" s="15" t="str">
        <f t="shared" si="2"/>
        <v>April</v>
      </c>
      <c r="C176" s="18">
        <v>19.799999237060547</v>
      </c>
      <c r="D176" s="18">
        <v>7.0999999046325684</v>
      </c>
      <c r="E176" s="18">
        <v>45</v>
      </c>
      <c r="F176" s="17">
        <v>73</v>
      </c>
      <c r="G176" s="18">
        <v>22.13599967956543</v>
      </c>
      <c r="H176" s="18">
        <v>7</v>
      </c>
      <c r="I176" s="18">
        <v>0</v>
      </c>
    </row>
    <row r="177" spans="1:9" ht="13.15" x14ac:dyDescent="0.4">
      <c r="A177" s="15"/>
      <c r="B177" s="15" t="str">
        <f t="shared" si="2"/>
        <v>May</v>
      </c>
      <c r="C177" s="18">
        <v>19.100000381469727</v>
      </c>
      <c r="D177" s="18">
        <v>9.3999996185302734</v>
      </c>
      <c r="E177" s="18">
        <v>100.40000152587891</v>
      </c>
      <c r="F177" s="17">
        <v>60.799999237060547</v>
      </c>
      <c r="G177" s="18">
        <v>20.63800048828125</v>
      </c>
      <c r="H177" s="18">
        <v>11</v>
      </c>
      <c r="I177" s="18">
        <v>0</v>
      </c>
    </row>
    <row r="178" spans="1:9" ht="13.15" x14ac:dyDescent="0.4">
      <c r="A178" s="15"/>
      <c r="B178" s="15" t="str">
        <f t="shared" si="2"/>
        <v>June</v>
      </c>
      <c r="C178" s="18">
        <v>24.799999237060547</v>
      </c>
      <c r="D178" s="18">
        <v>13.300000190734863</v>
      </c>
      <c r="E178" s="18">
        <v>31.700000762939453</v>
      </c>
      <c r="F178" s="17">
        <v>74.5</v>
      </c>
      <c r="G178" s="18">
        <v>23.027000427246094</v>
      </c>
      <c r="H178" s="18">
        <v>6</v>
      </c>
      <c r="I178" s="18">
        <v>0</v>
      </c>
    </row>
    <row r="179" spans="1:9" ht="13.15" x14ac:dyDescent="0.4">
      <c r="A179" s="15"/>
      <c r="B179" s="15" t="str">
        <f t="shared" si="2"/>
        <v>July</v>
      </c>
      <c r="C179" s="18">
        <v>27.299999237060547</v>
      </c>
      <c r="D179" s="18">
        <v>14.399999618530273</v>
      </c>
      <c r="E179" s="18">
        <v>21.200000762939453</v>
      </c>
      <c r="F179" s="17">
        <v>97.800003051757813</v>
      </c>
      <c r="G179" s="18">
        <v>25.607999801635742</v>
      </c>
      <c r="H179" s="18">
        <v>2</v>
      </c>
      <c r="I179" s="18">
        <v>0</v>
      </c>
    </row>
    <row r="180" spans="1:9" ht="13.15" x14ac:dyDescent="0.4">
      <c r="A180" s="15"/>
      <c r="B180" s="15" t="str">
        <f t="shared" si="2"/>
        <v>Aug</v>
      </c>
      <c r="C180" s="18">
        <v>27.399999618530273</v>
      </c>
      <c r="D180" s="18">
        <v>14.100000381469727</v>
      </c>
      <c r="E180" s="18">
        <v>8.1999998092651367</v>
      </c>
      <c r="F180" s="17">
        <v>111.30000305175781</v>
      </c>
      <c r="G180" s="18">
        <v>22.804000854492188</v>
      </c>
      <c r="H180" s="18">
        <v>2</v>
      </c>
      <c r="I180" s="18">
        <v>0</v>
      </c>
    </row>
    <row r="181" spans="1:9" ht="13.15" x14ac:dyDescent="0.4">
      <c r="A181" s="15"/>
      <c r="B181" s="15" t="str">
        <f t="shared" si="2"/>
        <v>Sep</v>
      </c>
      <c r="C181" s="18">
        <v>24.5</v>
      </c>
      <c r="D181" s="18">
        <v>14.399999618530273</v>
      </c>
      <c r="E181" s="18">
        <v>212.10000610351563</v>
      </c>
      <c r="F181" s="17">
        <v>61</v>
      </c>
      <c r="G181" s="18">
        <v>13.256999969482422</v>
      </c>
      <c r="H181" s="18">
        <v>12</v>
      </c>
      <c r="I181" s="18">
        <v>0</v>
      </c>
    </row>
    <row r="182" spans="1:9" ht="13.15" x14ac:dyDescent="0.4">
      <c r="A182" s="15"/>
      <c r="B182" s="15" t="str">
        <f t="shared" si="2"/>
        <v>Oct</v>
      </c>
      <c r="C182" s="18">
        <v>20.700000762939453</v>
      </c>
      <c r="D182" s="18">
        <v>12.800000190734863</v>
      </c>
      <c r="E182" s="18">
        <v>233</v>
      </c>
      <c r="F182" s="17">
        <v>49.299999237060547</v>
      </c>
      <c r="G182" s="18">
        <v>9.8990001678466797</v>
      </c>
      <c r="H182" s="18">
        <v>18</v>
      </c>
      <c r="I182" s="18">
        <v>0</v>
      </c>
    </row>
    <row r="183" spans="1:9" ht="13.15" x14ac:dyDescent="0.4">
      <c r="A183" s="15"/>
      <c r="B183" s="15" t="str">
        <f t="shared" si="2"/>
        <v>Nov</v>
      </c>
      <c r="C183" s="18">
        <v>15.100000381469727</v>
      </c>
      <c r="D183" s="18">
        <v>8.6999998092651367</v>
      </c>
      <c r="E183" s="18">
        <v>330.39999389648438</v>
      </c>
      <c r="F183" s="17">
        <v>26.5</v>
      </c>
      <c r="G183" s="18">
        <v>6.2300000190734863</v>
      </c>
      <c r="H183" s="18">
        <v>21</v>
      </c>
      <c r="I183" s="18">
        <v>1</v>
      </c>
    </row>
    <row r="184" spans="1:9" ht="13.15" x14ac:dyDescent="0.4">
      <c r="A184" s="15"/>
      <c r="B184" s="15" t="str">
        <f t="shared" si="2"/>
        <v>Dec</v>
      </c>
      <c r="C184" s="18">
        <v>14.399999618530273</v>
      </c>
      <c r="D184" s="18">
        <v>8.8000001907348633</v>
      </c>
      <c r="E184" s="18">
        <v>352.79998779296875</v>
      </c>
      <c r="F184" s="17">
        <v>33.799999237060547</v>
      </c>
      <c r="G184" s="18">
        <v>4.6490001678466797</v>
      </c>
      <c r="H184" s="18">
        <v>22</v>
      </c>
      <c r="I184" s="18">
        <v>2</v>
      </c>
    </row>
    <row r="185" spans="1:9" ht="13.15" x14ac:dyDescent="0.4">
      <c r="A185" s="15">
        <f>A173+1</f>
        <v>2003</v>
      </c>
      <c r="B185" s="15" t="str">
        <f t="shared" si="2"/>
        <v>Jan</v>
      </c>
      <c r="C185" s="18">
        <v>13.399999618530273</v>
      </c>
      <c r="D185" s="18">
        <v>4.1999998092651367</v>
      </c>
      <c r="E185" s="18">
        <v>328</v>
      </c>
      <c r="F185" s="17">
        <v>40</v>
      </c>
      <c r="G185" s="18">
        <v>7.3090000152587891</v>
      </c>
      <c r="H185" s="18">
        <v>15</v>
      </c>
      <c r="I185" s="18">
        <v>10</v>
      </c>
    </row>
    <row r="186" spans="1:9" ht="13.15" x14ac:dyDescent="0.4">
      <c r="A186" s="15"/>
      <c r="B186" s="15" t="str">
        <f t="shared" si="2"/>
        <v>Feb</v>
      </c>
      <c r="C186" s="18">
        <v>12.899999618530273</v>
      </c>
      <c r="D186" s="18">
        <v>5.1999998092651367</v>
      </c>
      <c r="E186" s="18">
        <v>108.30000305175781</v>
      </c>
      <c r="F186" s="17">
        <v>38.299999237060547</v>
      </c>
      <c r="G186" s="18">
        <v>8.305999755859375</v>
      </c>
      <c r="H186" s="18">
        <v>11</v>
      </c>
      <c r="I186" s="18">
        <v>5</v>
      </c>
    </row>
    <row r="187" spans="1:9" ht="13.15" x14ac:dyDescent="0.4">
      <c r="A187" s="15"/>
      <c r="B187" s="15" t="str">
        <f t="shared" si="2"/>
        <v>March</v>
      </c>
      <c r="C187" s="18">
        <v>19</v>
      </c>
      <c r="D187" s="18">
        <v>6.9000000953674316</v>
      </c>
      <c r="E187" s="18">
        <v>126</v>
      </c>
      <c r="F187" s="17">
        <v>79.199996948242188</v>
      </c>
      <c r="G187" s="18">
        <v>13.508999824523926</v>
      </c>
      <c r="H187" s="18">
        <v>9</v>
      </c>
      <c r="I187" s="18">
        <v>2</v>
      </c>
    </row>
    <row r="188" spans="1:9" ht="13.15" x14ac:dyDescent="0.4">
      <c r="A188" s="15"/>
      <c r="B188" s="15" t="str">
        <f t="shared" si="2"/>
        <v>April</v>
      </c>
      <c r="C188" s="18">
        <v>18.799999237060547</v>
      </c>
      <c r="D188" s="18">
        <v>9.8000001907348633</v>
      </c>
      <c r="E188" s="18">
        <v>143.30000305175781</v>
      </c>
      <c r="F188" s="17">
        <v>82.5</v>
      </c>
      <c r="G188" s="18">
        <v>16.688999176025391</v>
      </c>
      <c r="H188" s="18">
        <v>15</v>
      </c>
      <c r="I188" s="18">
        <v>0</v>
      </c>
    </row>
    <row r="189" spans="1:9" ht="13.15" x14ac:dyDescent="0.4">
      <c r="A189" s="15"/>
      <c r="B189" s="15" t="str">
        <f t="shared" si="2"/>
        <v>May</v>
      </c>
      <c r="C189" s="18">
        <v>23.299999237060547</v>
      </c>
      <c r="D189" s="18">
        <v>11</v>
      </c>
      <c r="E189" s="18">
        <v>16.299999237060547</v>
      </c>
      <c r="F189" s="17">
        <v>115.5</v>
      </c>
      <c r="G189" s="18">
        <v>26.931999206542969</v>
      </c>
      <c r="H189" s="18">
        <v>4</v>
      </c>
      <c r="I189" s="18">
        <v>0</v>
      </c>
    </row>
    <row r="190" spans="1:9" ht="13.15" x14ac:dyDescent="0.4">
      <c r="A190" s="15"/>
      <c r="B190" s="15" t="str">
        <f t="shared" si="2"/>
        <v>June</v>
      </c>
      <c r="C190" s="18">
        <v>26.100000381469727</v>
      </c>
      <c r="D190" s="18">
        <v>15.399999618530273</v>
      </c>
      <c r="E190" s="18">
        <v>51.099998474121094</v>
      </c>
      <c r="F190" s="17">
        <v>104.5</v>
      </c>
      <c r="G190" s="18">
        <v>23.680999755859375</v>
      </c>
      <c r="H190" s="18">
        <v>5</v>
      </c>
      <c r="I190" s="18">
        <v>0</v>
      </c>
    </row>
    <row r="191" spans="1:9" ht="13.15" x14ac:dyDescent="0.4">
      <c r="A191" s="15"/>
      <c r="B191" s="15" t="str">
        <f t="shared" si="2"/>
        <v>July</v>
      </c>
      <c r="C191" s="18">
        <v>24.899999618530273</v>
      </c>
      <c r="D191" s="18">
        <v>14.300000190734863</v>
      </c>
      <c r="E191" s="18">
        <v>36</v>
      </c>
      <c r="F191" s="17">
        <v>83</v>
      </c>
      <c r="G191" s="18">
        <v>24.216999053955078</v>
      </c>
      <c r="H191" s="18">
        <v>7</v>
      </c>
      <c r="I191" s="18">
        <v>0</v>
      </c>
    </row>
    <row r="192" spans="1:9" ht="13.15" x14ac:dyDescent="0.4">
      <c r="A192" s="15"/>
      <c r="B192" s="15" t="str">
        <f t="shared" si="2"/>
        <v>Aug</v>
      </c>
      <c r="C192" s="18">
        <v>30.399999618530273</v>
      </c>
      <c r="D192" s="18">
        <v>17.799999237060547</v>
      </c>
      <c r="E192" s="18">
        <v>43.700000762939453</v>
      </c>
      <c r="F192" s="17">
        <v>124.5</v>
      </c>
      <c r="G192" s="18">
        <v>20.715000152587891</v>
      </c>
      <c r="H192" s="18">
        <v>4</v>
      </c>
      <c r="I192" s="18">
        <v>0</v>
      </c>
    </row>
    <row r="193" spans="1:9" ht="13.15" x14ac:dyDescent="0.4">
      <c r="A193" s="15"/>
      <c r="B193" s="15" t="str">
        <f t="shared" ref="B193:B196" si="3">B181</f>
        <v>Sep</v>
      </c>
      <c r="C193" s="18">
        <v>26.899999618530273</v>
      </c>
      <c r="D193" s="18">
        <v>14.899999618530273</v>
      </c>
      <c r="E193" s="18">
        <v>7.8000001907348633</v>
      </c>
      <c r="F193" s="17">
        <v>88.5</v>
      </c>
      <c r="G193" s="18">
        <v>17.774999618530273</v>
      </c>
      <c r="H193" s="18">
        <v>2</v>
      </c>
      <c r="I193" s="18">
        <v>0</v>
      </c>
    </row>
    <row r="194" spans="1:9" ht="13.15" x14ac:dyDescent="0.4">
      <c r="A194" s="15"/>
      <c r="B194" s="15" t="str">
        <f t="shared" si="3"/>
        <v>Oct</v>
      </c>
      <c r="C194" s="18">
        <v>19.899999618530273</v>
      </c>
      <c r="D194" s="18">
        <v>10.199999809265137</v>
      </c>
      <c r="E194" s="18">
        <v>146</v>
      </c>
      <c r="F194" s="17">
        <v>51</v>
      </c>
      <c r="G194" s="18">
        <v>10.319999694824219</v>
      </c>
      <c r="H194" s="18">
        <v>12</v>
      </c>
      <c r="I194" s="18">
        <v>0</v>
      </c>
    </row>
    <row r="195" spans="1:9" ht="13.15" x14ac:dyDescent="0.4">
      <c r="A195" s="15"/>
      <c r="B195" s="15" t="str">
        <f t="shared" si="3"/>
        <v>Nov</v>
      </c>
      <c r="C195" s="18">
        <v>16.700000762939453</v>
      </c>
      <c r="D195" s="18">
        <v>8.6999998092651367</v>
      </c>
      <c r="E195" s="18">
        <v>234.30000305175781</v>
      </c>
      <c r="F195" s="17">
        <v>39.5</v>
      </c>
      <c r="G195" s="18">
        <v>6.4800000190734863</v>
      </c>
      <c r="H195" s="18">
        <v>15</v>
      </c>
      <c r="I195" s="18">
        <v>1</v>
      </c>
    </row>
    <row r="196" spans="1:9" ht="13.15" x14ac:dyDescent="0.4">
      <c r="A196" s="15"/>
      <c r="B196" s="15" t="str">
        <f t="shared" si="3"/>
        <v>Dec</v>
      </c>
      <c r="C196" s="18">
        <v>14</v>
      </c>
      <c r="D196" s="18">
        <v>4.5999999046325684</v>
      </c>
      <c r="E196" s="18">
        <v>219.5</v>
      </c>
      <c r="F196" s="17">
        <v>39.299999237060547</v>
      </c>
      <c r="G196" s="18">
        <v>5.3959999084472656</v>
      </c>
      <c r="H196" s="18">
        <v>14</v>
      </c>
      <c r="I196" s="18">
        <v>8</v>
      </c>
    </row>
  </sheetData>
  <pageMargins left="0.75" right="0.75" top="1" bottom="1" header="0.5" footer="0.5"/>
  <pageSetup paperSize="9" scale="87" orientation="landscape" horizontalDpi="300" verticalDpi="300" r:id="rId1"/>
  <headerFooter alignWithMargins="0"/>
  <rowBreaks count="1" manualBreakCount="1">
    <brk id="1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6"/>
  <sheetViews>
    <sheetView tabSelected="1" topLeftCell="G1" zoomScaleNormal="100" workbookViewId="0">
      <selection activeCell="O17" sqref="O17"/>
    </sheetView>
  </sheetViews>
  <sheetFormatPr defaultRowHeight="12.75" x14ac:dyDescent="0.35"/>
  <sheetData>
    <row r="1" spans="1:30" ht="14.65" x14ac:dyDescent="0.4">
      <c r="A1" s="3" t="s">
        <v>47</v>
      </c>
      <c r="B1" s="4"/>
      <c r="C1" s="4"/>
      <c r="D1" s="4"/>
      <c r="E1" s="4"/>
      <c r="F1" s="21" t="s">
        <v>60</v>
      </c>
      <c r="G1" s="21" t="s">
        <v>61</v>
      </c>
      <c r="H1" s="21" t="s">
        <v>62</v>
      </c>
      <c r="I1" s="21" t="s">
        <v>62</v>
      </c>
      <c r="J1" s="21" t="s">
        <v>62</v>
      </c>
      <c r="K1" s="21" t="s">
        <v>62</v>
      </c>
      <c r="L1" s="21" t="s">
        <v>62</v>
      </c>
      <c r="M1" s="21" t="s">
        <v>62</v>
      </c>
      <c r="N1" s="21" t="s">
        <v>63</v>
      </c>
      <c r="O1" s="21" t="s">
        <v>63</v>
      </c>
      <c r="P1" s="21" t="s">
        <v>63</v>
      </c>
      <c r="Q1" s="21" t="s">
        <v>63</v>
      </c>
      <c r="R1" s="21" t="s">
        <v>63</v>
      </c>
      <c r="S1" s="21" t="s">
        <v>63</v>
      </c>
      <c r="U1" s="24"/>
      <c r="V1" s="3" t="s">
        <v>2</v>
      </c>
      <c r="W1" s="24" t="s">
        <v>64</v>
      </c>
      <c r="X1" s="25"/>
      <c r="Y1" s="25"/>
      <c r="Z1" s="25"/>
      <c r="AA1" s="25"/>
      <c r="AB1" s="25"/>
      <c r="AC1" s="25"/>
      <c r="AD1" s="25"/>
    </row>
    <row r="2" spans="1:30" s="20" customFormat="1" ht="13.15" x14ac:dyDescent="0.4">
      <c r="A2" s="19" t="s">
        <v>2</v>
      </c>
      <c r="B2" s="19" t="s">
        <v>3</v>
      </c>
      <c r="C2" s="19" t="s">
        <v>6</v>
      </c>
      <c r="D2" s="19" t="s">
        <v>4</v>
      </c>
      <c r="E2" s="19" t="s">
        <v>5</v>
      </c>
      <c r="F2" s="3" t="s">
        <v>1</v>
      </c>
      <c r="G2" s="3" t="s">
        <v>0</v>
      </c>
      <c r="H2" s="3" t="s">
        <v>48</v>
      </c>
      <c r="I2" s="3" t="s">
        <v>49</v>
      </c>
      <c r="J2" s="3" t="s">
        <v>50</v>
      </c>
      <c r="K2" s="3" t="s">
        <v>51</v>
      </c>
      <c r="L2" s="3" t="s">
        <v>52</v>
      </c>
      <c r="M2" s="3" t="s">
        <v>53</v>
      </c>
      <c r="N2" s="3" t="s">
        <v>54</v>
      </c>
      <c r="O2" s="3" t="s">
        <v>55</v>
      </c>
      <c r="P2" s="3" t="s">
        <v>56</v>
      </c>
      <c r="Q2" s="3" t="s">
        <v>57</v>
      </c>
      <c r="R2" s="3" t="s">
        <v>58</v>
      </c>
      <c r="S2" s="3" t="s">
        <v>59</v>
      </c>
      <c r="U2" s="21" t="s">
        <v>65</v>
      </c>
      <c r="V2" s="3" t="s">
        <v>66</v>
      </c>
      <c r="W2" s="24" t="s">
        <v>67</v>
      </c>
      <c r="X2" s="26"/>
      <c r="Y2" s="26"/>
      <c r="Z2" s="26"/>
      <c r="AA2" s="26"/>
      <c r="AB2" s="26"/>
      <c r="AC2" s="26"/>
      <c r="AD2" s="26"/>
    </row>
    <row r="3" spans="1:30" ht="14.65" x14ac:dyDescent="0.4">
      <c r="A3" s="4">
        <v>70</v>
      </c>
      <c r="B3" s="4">
        <v>12</v>
      </c>
      <c r="C3" s="4">
        <v>49</v>
      </c>
      <c r="D3" s="4">
        <v>1034</v>
      </c>
      <c r="E3" s="4">
        <v>66</v>
      </c>
      <c r="F3" s="6">
        <v>8.16</v>
      </c>
      <c r="G3" s="4">
        <v>2.7252999999999998</v>
      </c>
      <c r="H3" s="4">
        <v>9.5854999999999997</v>
      </c>
      <c r="I3" s="4">
        <v>7.5445000000000002</v>
      </c>
      <c r="J3" s="4">
        <v>9.3341999999999992</v>
      </c>
      <c r="K3" s="4">
        <v>7.3726000000000003</v>
      </c>
      <c r="L3" s="4">
        <v>4.3423999999999996</v>
      </c>
      <c r="M3" s="4">
        <v>3.4043999999999999</v>
      </c>
      <c r="N3" s="4">
        <v>3.726</v>
      </c>
      <c r="O3" s="4">
        <v>0.62039999999999995</v>
      </c>
      <c r="P3" s="4">
        <v>1.4201999999999999</v>
      </c>
      <c r="Q3" s="4">
        <v>1.0980000000000001</v>
      </c>
      <c r="R3" s="4">
        <v>6.8647</v>
      </c>
      <c r="S3" s="4">
        <v>1.7072000000000001</v>
      </c>
      <c r="U3" s="21" t="s">
        <v>68</v>
      </c>
      <c r="V3" s="3" t="s">
        <v>4</v>
      </c>
      <c r="W3" s="24" t="s">
        <v>69</v>
      </c>
      <c r="X3" s="25"/>
      <c r="Y3" s="25"/>
      <c r="Z3" s="25"/>
      <c r="AA3" s="25"/>
      <c r="AB3" s="25"/>
      <c r="AC3" s="25"/>
      <c r="AD3" s="25"/>
    </row>
    <row r="4" spans="1:30" ht="13.15" x14ac:dyDescent="0.4">
      <c r="A4" s="4">
        <v>71</v>
      </c>
      <c r="B4" s="4">
        <v>8</v>
      </c>
      <c r="C4" s="4">
        <v>57</v>
      </c>
      <c r="D4" s="4">
        <v>1034</v>
      </c>
      <c r="E4" s="4">
        <v>66</v>
      </c>
      <c r="F4" s="6">
        <v>9.68</v>
      </c>
      <c r="G4" s="4">
        <v>3.911</v>
      </c>
      <c r="H4" s="4">
        <v>15.997299999999999</v>
      </c>
      <c r="I4" s="4">
        <v>12.678800000000001</v>
      </c>
      <c r="J4" s="4">
        <v>15.602399999999999</v>
      </c>
      <c r="K4" s="4">
        <v>12.4057</v>
      </c>
      <c r="L4" s="4">
        <v>10.3674</v>
      </c>
      <c r="M4" s="4">
        <v>8.2135999999999996</v>
      </c>
      <c r="N4" s="4">
        <v>6.0003000000000002</v>
      </c>
      <c r="O4" s="4">
        <v>0.98660000000000003</v>
      </c>
      <c r="P4" s="4">
        <v>1.9553</v>
      </c>
      <c r="Q4" s="4">
        <v>1.4935</v>
      </c>
      <c r="R4" s="4">
        <v>10.435700000000001</v>
      </c>
      <c r="S4" s="4">
        <v>2.5954000000000002</v>
      </c>
      <c r="U4" s="21" t="s">
        <v>70</v>
      </c>
      <c r="V4" s="3" t="s">
        <v>71</v>
      </c>
      <c r="W4" s="24" t="s">
        <v>72</v>
      </c>
      <c r="X4" s="25"/>
      <c r="Y4" s="25"/>
      <c r="Z4" s="25"/>
      <c r="AA4" s="25"/>
      <c r="AB4" s="25"/>
      <c r="AC4" s="25"/>
      <c r="AD4" s="25"/>
    </row>
    <row r="5" spans="1:30" ht="13.15" x14ac:dyDescent="0.4">
      <c r="A5" s="4">
        <v>72</v>
      </c>
      <c r="B5" s="4">
        <v>7</v>
      </c>
      <c r="C5" s="4">
        <v>68</v>
      </c>
      <c r="D5" s="4">
        <v>1034</v>
      </c>
      <c r="E5" s="4">
        <v>66</v>
      </c>
      <c r="F5" s="6">
        <v>10.58</v>
      </c>
      <c r="G5" s="4">
        <v>5.1955999999999998</v>
      </c>
      <c r="H5" s="4">
        <v>23.145099999999999</v>
      </c>
      <c r="I5" s="4">
        <v>18.3994</v>
      </c>
      <c r="J5" s="4">
        <v>22.592500000000001</v>
      </c>
      <c r="K5" s="4">
        <v>18.014299999999999</v>
      </c>
      <c r="L5" s="4">
        <v>17.7239</v>
      </c>
      <c r="M5" s="4">
        <v>14.1113</v>
      </c>
      <c r="N5" s="4">
        <v>8.5536999999999992</v>
      </c>
      <c r="O5" s="4">
        <v>1.4529000000000001</v>
      </c>
      <c r="P5" s="4">
        <v>2.5022000000000002</v>
      </c>
      <c r="Q5" s="4">
        <v>1.9517</v>
      </c>
      <c r="R5" s="4">
        <v>14.4605</v>
      </c>
      <c r="S5" s="4">
        <v>3.5962999999999998</v>
      </c>
      <c r="U5" s="21" t="s">
        <v>60</v>
      </c>
      <c r="V5" s="3" t="s">
        <v>1</v>
      </c>
      <c r="W5" s="24" t="s">
        <v>73</v>
      </c>
      <c r="X5" s="25"/>
      <c r="Y5" s="25"/>
      <c r="Z5" s="25"/>
      <c r="AA5" s="25"/>
      <c r="AB5" s="25"/>
      <c r="AC5" s="25"/>
      <c r="AD5" s="25"/>
    </row>
    <row r="6" spans="1:30" ht="14.65" x14ac:dyDescent="0.4">
      <c r="A6" s="4">
        <v>73</v>
      </c>
      <c r="B6" s="4">
        <v>9</v>
      </c>
      <c r="C6" s="4">
        <v>82</v>
      </c>
      <c r="D6" s="4">
        <v>1023</v>
      </c>
      <c r="E6" s="4">
        <v>77</v>
      </c>
      <c r="F6" s="6">
        <v>11.44</v>
      </c>
      <c r="G6" s="4">
        <v>7.0274999999999999</v>
      </c>
      <c r="H6" s="4">
        <v>33.3902</v>
      </c>
      <c r="I6" s="4">
        <v>26.585799999999999</v>
      </c>
      <c r="J6" s="4">
        <v>32.612299999999998</v>
      </c>
      <c r="K6" s="4">
        <v>26.04</v>
      </c>
      <c r="L6" s="4">
        <v>28.253699999999998</v>
      </c>
      <c r="M6" s="4">
        <v>22.5517</v>
      </c>
      <c r="N6" s="4">
        <v>12.5037</v>
      </c>
      <c r="O6" s="4">
        <v>2.1533000000000002</v>
      </c>
      <c r="P6" s="4">
        <v>3.2507000000000001</v>
      </c>
      <c r="Q6" s="4">
        <v>2.5924</v>
      </c>
      <c r="R6" s="4">
        <v>20.5001</v>
      </c>
      <c r="S6" s="4">
        <v>5.0983999999999998</v>
      </c>
      <c r="U6" s="21" t="s">
        <v>61</v>
      </c>
      <c r="V6" s="3" t="s">
        <v>0</v>
      </c>
      <c r="W6" s="24" t="s">
        <v>74</v>
      </c>
      <c r="X6" s="25"/>
      <c r="Y6" s="25"/>
      <c r="Z6" s="25"/>
      <c r="AA6" s="25"/>
      <c r="AB6" s="25"/>
      <c r="AC6" s="25"/>
      <c r="AD6" s="25"/>
    </row>
    <row r="7" spans="1:30" ht="14.65" x14ac:dyDescent="0.4">
      <c r="A7" s="4">
        <v>74</v>
      </c>
      <c r="B7" s="4">
        <v>6</v>
      </c>
      <c r="C7" s="4">
        <v>91</v>
      </c>
      <c r="D7" s="4">
        <v>990</v>
      </c>
      <c r="E7" s="4">
        <v>110</v>
      </c>
      <c r="F7" s="6">
        <v>13.04</v>
      </c>
      <c r="G7" s="4">
        <v>8.4341000000000008</v>
      </c>
      <c r="H7" s="4">
        <v>45.917999999999999</v>
      </c>
      <c r="I7" s="4">
        <v>36.839700000000001</v>
      </c>
      <c r="J7" s="4">
        <v>44.914099999999998</v>
      </c>
      <c r="K7" s="4">
        <v>36.128799999999998</v>
      </c>
      <c r="L7" s="4">
        <v>40.5334</v>
      </c>
      <c r="M7" s="4">
        <v>32.613300000000002</v>
      </c>
      <c r="N7" s="4">
        <v>17.851299999999998</v>
      </c>
      <c r="O7" s="4">
        <v>2.7970999999999999</v>
      </c>
      <c r="P7" s="4">
        <v>3.8561999999999999</v>
      </c>
      <c r="Q7" s="4">
        <v>3.2061000000000002</v>
      </c>
      <c r="R7" s="4">
        <v>27.710699999999999</v>
      </c>
      <c r="S7" s="4">
        <v>6.8916000000000004</v>
      </c>
      <c r="U7" s="21" t="s">
        <v>62</v>
      </c>
      <c r="V7" s="3" t="s">
        <v>48</v>
      </c>
      <c r="W7" s="24" t="s">
        <v>75</v>
      </c>
      <c r="X7" s="25"/>
      <c r="Y7" s="25"/>
      <c r="Z7" s="25"/>
      <c r="AA7" s="25"/>
      <c r="AB7" s="25"/>
      <c r="AC7" s="25"/>
      <c r="AD7" s="25"/>
    </row>
    <row r="8" spans="1:30" ht="14.65" x14ac:dyDescent="0.4">
      <c r="A8" s="4">
        <v>75</v>
      </c>
      <c r="B8" s="4">
        <v>7</v>
      </c>
      <c r="C8" s="4">
        <v>104</v>
      </c>
      <c r="D8" s="4">
        <v>990</v>
      </c>
      <c r="E8" s="4">
        <v>110</v>
      </c>
      <c r="F8" s="6">
        <v>14.16</v>
      </c>
      <c r="G8" s="4">
        <v>10.1044</v>
      </c>
      <c r="H8" s="4">
        <v>59.073900000000002</v>
      </c>
      <c r="I8" s="4">
        <v>47.549100000000003</v>
      </c>
      <c r="J8" s="4">
        <v>57.824599999999997</v>
      </c>
      <c r="K8" s="4">
        <v>46.659100000000002</v>
      </c>
      <c r="L8" s="4">
        <v>53.8566</v>
      </c>
      <c r="M8" s="4">
        <v>43.470399999999998</v>
      </c>
      <c r="N8" s="4">
        <v>23.430900000000001</v>
      </c>
      <c r="O8" s="4">
        <v>3.5539999999999998</v>
      </c>
      <c r="P8" s="4">
        <v>4.4798999999999998</v>
      </c>
      <c r="Q8" s="4">
        <v>3.8479000000000001</v>
      </c>
      <c r="R8" s="4">
        <v>35.3127</v>
      </c>
      <c r="S8" s="4">
        <v>8.7822999999999993</v>
      </c>
      <c r="U8" s="21" t="s">
        <v>62</v>
      </c>
      <c r="V8" s="3" t="s">
        <v>49</v>
      </c>
      <c r="W8" s="24" t="s">
        <v>76</v>
      </c>
      <c r="X8" s="25"/>
      <c r="Y8" s="25"/>
      <c r="Z8" s="25"/>
      <c r="AA8" s="25"/>
      <c r="AB8" s="25"/>
      <c r="AC8" s="25"/>
      <c r="AD8" s="25"/>
    </row>
    <row r="9" spans="1:30" ht="14.65" x14ac:dyDescent="0.4">
      <c r="A9" s="4">
        <v>76</v>
      </c>
      <c r="B9" s="4">
        <v>5</v>
      </c>
      <c r="C9" s="4">
        <v>114</v>
      </c>
      <c r="D9" s="4">
        <v>990</v>
      </c>
      <c r="E9" s="4">
        <v>110</v>
      </c>
      <c r="F9" s="6">
        <v>14.78</v>
      </c>
      <c r="G9" s="4">
        <v>11.063700000000001</v>
      </c>
      <c r="H9" s="4">
        <v>68.330799999999996</v>
      </c>
      <c r="I9" s="4">
        <v>55.155200000000001</v>
      </c>
      <c r="J9" s="4">
        <v>66.9238</v>
      </c>
      <c r="K9" s="4">
        <v>54.148600000000002</v>
      </c>
      <c r="L9" s="4">
        <v>62.9754</v>
      </c>
      <c r="M9" s="4">
        <v>50.974200000000003</v>
      </c>
      <c r="N9" s="4">
        <v>27.503699999999998</v>
      </c>
      <c r="O9" s="4">
        <v>4.0872999999999999</v>
      </c>
      <c r="P9" s="4">
        <v>4.8697999999999997</v>
      </c>
      <c r="Q9" s="4">
        <v>4.2584999999999997</v>
      </c>
      <c r="R9" s="4">
        <v>40.719299999999997</v>
      </c>
      <c r="S9" s="4">
        <v>10.126899999999999</v>
      </c>
      <c r="U9" s="21" t="s">
        <v>62</v>
      </c>
      <c r="V9" s="3" t="s">
        <v>50</v>
      </c>
      <c r="W9" s="24" t="s">
        <v>77</v>
      </c>
      <c r="X9" s="25"/>
      <c r="Y9" s="25"/>
      <c r="Z9" s="25"/>
      <c r="AA9" s="25"/>
      <c r="AB9" s="25"/>
      <c r="AC9" s="25"/>
      <c r="AD9" s="25"/>
    </row>
    <row r="10" spans="1:30" ht="14.65" x14ac:dyDescent="0.4">
      <c r="A10" s="4">
        <v>77</v>
      </c>
      <c r="B10" s="4">
        <v>5</v>
      </c>
      <c r="C10" s="4">
        <v>126</v>
      </c>
      <c r="D10" s="4">
        <v>990</v>
      </c>
      <c r="E10" s="4">
        <v>110</v>
      </c>
      <c r="F10" s="6">
        <v>15.72</v>
      </c>
      <c r="G10" s="4">
        <v>12.0967</v>
      </c>
      <c r="H10" s="4">
        <v>79.574700000000007</v>
      </c>
      <c r="I10" s="4">
        <v>64.460499999999996</v>
      </c>
      <c r="J10" s="4">
        <v>77.989999999999995</v>
      </c>
      <c r="K10" s="4">
        <v>63.3215</v>
      </c>
      <c r="L10" s="4">
        <v>74.052099999999996</v>
      </c>
      <c r="M10" s="4">
        <v>60.153100000000002</v>
      </c>
      <c r="N10" s="4">
        <v>32.603700000000003</v>
      </c>
      <c r="O10" s="4">
        <v>4.6722000000000001</v>
      </c>
      <c r="P10" s="4">
        <v>5.2257999999999996</v>
      </c>
      <c r="Q10" s="4">
        <v>4.6973000000000003</v>
      </c>
      <c r="R10" s="4">
        <v>47.199100000000001</v>
      </c>
      <c r="S10" s="4">
        <v>11.7384</v>
      </c>
      <c r="U10" s="21" t="s">
        <v>62</v>
      </c>
      <c r="V10" s="3" t="s">
        <v>51</v>
      </c>
      <c r="W10" s="24" t="s">
        <v>78</v>
      </c>
      <c r="X10" s="25"/>
      <c r="Y10" s="25"/>
      <c r="Z10" s="25"/>
      <c r="AA10" s="25"/>
      <c r="AB10" s="25"/>
      <c r="AC10" s="25"/>
      <c r="AD10" s="25"/>
    </row>
    <row r="11" spans="1:30" ht="14.65" x14ac:dyDescent="0.4">
      <c r="A11" s="4">
        <v>78</v>
      </c>
      <c r="B11" s="4">
        <v>6</v>
      </c>
      <c r="C11" s="4">
        <v>139</v>
      </c>
      <c r="D11" s="4">
        <v>968</v>
      </c>
      <c r="E11" s="4">
        <v>132</v>
      </c>
      <c r="F11" s="6">
        <v>16.25</v>
      </c>
      <c r="G11" s="4">
        <v>13.8714</v>
      </c>
      <c r="H11" s="4">
        <v>94.026899999999998</v>
      </c>
      <c r="I11" s="4">
        <v>76.218900000000005</v>
      </c>
      <c r="J11" s="4">
        <v>92.179100000000005</v>
      </c>
      <c r="K11" s="4">
        <v>74.885800000000003</v>
      </c>
      <c r="L11" s="4">
        <v>88.676699999999997</v>
      </c>
      <c r="M11" s="4">
        <v>72.074700000000007</v>
      </c>
      <c r="N11" s="4">
        <v>38.857799999999997</v>
      </c>
      <c r="O11" s="4">
        <v>5.6170999999999998</v>
      </c>
      <c r="P11" s="4">
        <v>5.8933999999999997</v>
      </c>
      <c r="Q11" s="4">
        <v>5.3971</v>
      </c>
      <c r="R11" s="4">
        <v>55.7654</v>
      </c>
      <c r="S11" s="4">
        <v>13.8688</v>
      </c>
      <c r="U11" s="21" t="s">
        <v>62</v>
      </c>
      <c r="V11" s="3" t="s">
        <v>52</v>
      </c>
      <c r="W11" s="24" t="s">
        <v>79</v>
      </c>
      <c r="X11" s="25"/>
      <c r="Y11" s="25"/>
      <c r="Z11" s="25"/>
      <c r="AA11" s="25"/>
      <c r="AB11" s="25"/>
      <c r="AC11" s="25"/>
      <c r="AD11" s="25"/>
    </row>
    <row r="12" spans="1:30" ht="14.65" x14ac:dyDescent="0.4">
      <c r="A12" s="4">
        <v>79</v>
      </c>
      <c r="B12" s="4">
        <v>6</v>
      </c>
      <c r="C12" s="4">
        <v>151</v>
      </c>
      <c r="D12" s="4">
        <v>968</v>
      </c>
      <c r="E12" s="4">
        <v>132</v>
      </c>
      <c r="F12" s="6">
        <v>16.920000000000002</v>
      </c>
      <c r="G12" s="4">
        <v>14.719799999999999</v>
      </c>
      <c r="H12" s="4">
        <v>101.518</v>
      </c>
      <c r="I12" s="4">
        <v>82.349900000000005</v>
      </c>
      <c r="J12" s="4">
        <v>99.542299999999997</v>
      </c>
      <c r="K12" s="4">
        <v>80.921700000000001</v>
      </c>
      <c r="L12" s="4">
        <v>96.227699999999999</v>
      </c>
      <c r="M12" s="4">
        <v>78.270200000000003</v>
      </c>
      <c r="N12" s="4">
        <v>42.199599999999997</v>
      </c>
      <c r="O12" s="4">
        <v>6.0163000000000002</v>
      </c>
      <c r="P12" s="4">
        <v>6.0620000000000003</v>
      </c>
      <c r="Q12" s="4">
        <v>5.6757</v>
      </c>
      <c r="R12" s="4">
        <v>59.953600000000002</v>
      </c>
      <c r="S12" s="4">
        <v>14.910500000000001</v>
      </c>
      <c r="U12" s="21" t="s">
        <v>62</v>
      </c>
      <c r="V12" s="3" t="s">
        <v>53</v>
      </c>
      <c r="W12" s="24" t="s">
        <v>80</v>
      </c>
      <c r="X12" s="25"/>
      <c r="Y12" s="25"/>
      <c r="Z12" s="25"/>
      <c r="AA12" s="25"/>
      <c r="AB12" s="25"/>
      <c r="AC12" s="25"/>
      <c r="AD12" s="25"/>
    </row>
    <row r="13" spans="1:30" ht="14.65" x14ac:dyDescent="0.4">
      <c r="A13" s="4">
        <v>80</v>
      </c>
      <c r="B13" s="4">
        <v>8</v>
      </c>
      <c r="C13" s="4">
        <v>165</v>
      </c>
      <c r="D13" s="4">
        <v>957</v>
      </c>
      <c r="E13" s="4">
        <v>143</v>
      </c>
      <c r="F13" s="6">
        <v>17.72</v>
      </c>
      <c r="G13" s="4">
        <v>15.536300000000001</v>
      </c>
      <c r="H13" s="4">
        <v>114.1255</v>
      </c>
      <c r="I13" s="4">
        <v>92.924099999999996</v>
      </c>
      <c r="J13" s="4">
        <v>111.9807</v>
      </c>
      <c r="K13" s="4">
        <v>91.366799999999998</v>
      </c>
      <c r="L13" s="4">
        <v>108.6437</v>
      </c>
      <c r="M13" s="4">
        <v>88.683999999999997</v>
      </c>
      <c r="N13" s="4">
        <v>48.242600000000003</v>
      </c>
      <c r="O13" s="4">
        <v>6.6596000000000002</v>
      </c>
      <c r="P13" s="4">
        <v>6.3490000000000002</v>
      </c>
      <c r="Q13" s="4">
        <v>6.0906000000000002</v>
      </c>
      <c r="R13" s="4">
        <v>67.341800000000006</v>
      </c>
      <c r="S13" s="4">
        <v>16.747900000000001</v>
      </c>
      <c r="U13" s="21" t="s">
        <v>63</v>
      </c>
      <c r="V13" s="3" t="s">
        <v>54</v>
      </c>
      <c r="W13" s="24" t="s">
        <v>81</v>
      </c>
      <c r="X13" s="25"/>
      <c r="Y13" s="25"/>
      <c r="Z13" s="25"/>
      <c r="AA13" s="25"/>
      <c r="AB13" s="25"/>
      <c r="AC13" s="25"/>
      <c r="AD13" s="25"/>
    </row>
    <row r="14" spans="1:30" ht="14.65" x14ac:dyDescent="0.4">
      <c r="A14" s="4">
        <v>81</v>
      </c>
      <c r="B14" s="4">
        <v>8</v>
      </c>
      <c r="C14" s="4">
        <v>177</v>
      </c>
      <c r="D14" s="4">
        <v>957</v>
      </c>
      <c r="E14" s="4">
        <v>143</v>
      </c>
      <c r="F14" s="6">
        <v>18.329999999999998</v>
      </c>
      <c r="G14" s="4">
        <v>15.938499999999999</v>
      </c>
      <c r="H14" s="4">
        <v>121.0129</v>
      </c>
      <c r="I14" s="4">
        <v>98.732600000000005</v>
      </c>
      <c r="J14" s="4">
        <v>118.7833</v>
      </c>
      <c r="K14" s="4">
        <v>97.1096</v>
      </c>
      <c r="L14" s="4">
        <v>115.41249999999999</v>
      </c>
      <c r="M14" s="4">
        <v>94.396900000000002</v>
      </c>
      <c r="N14" s="4">
        <v>51.637999999999998</v>
      </c>
      <c r="O14" s="4">
        <v>6.9935</v>
      </c>
      <c r="P14" s="4">
        <v>6.4207000000000001</v>
      </c>
      <c r="Q14" s="4">
        <v>6.2740999999999998</v>
      </c>
      <c r="R14" s="4">
        <v>71.326300000000003</v>
      </c>
      <c r="S14" s="4">
        <v>17.738900000000001</v>
      </c>
      <c r="U14" s="21" t="s">
        <v>63</v>
      </c>
      <c r="V14" s="3" t="s">
        <v>55</v>
      </c>
      <c r="W14" s="24" t="s">
        <v>82</v>
      </c>
      <c r="X14" s="25"/>
      <c r="Y14" s="25"/>
      <c r="Z14" s="25"/>
      <c r="AA14" s="25"/>
      <c r="AB14" s="25"/>
      <c r="AC14" s="25"/>
      <c r="AD14" s="25"/>
    </row>
    <row r="15" spans="1:30" ht="14.65" x14ac:dyDescent="0.4">
      <c r="A15" s="4">
        <v>82</v>
      </c>
      <c r="B15" s="4">
        <v>5</v>
      </c>
      <c r="C15" s="4">
        <v>186</v>
      </c>
      <c r="D15" s="4">
        <v>957</v>
      </c>
      <c r="E15" s="4">
        <v>143</v>
      </c>
      <c r="F15" s="6">
        <v>18.829999999999998</v>
      </c>
      <c r="G15" s="4">
        <v>16.4495</v>
      </c>
      <c r="H15" s="4">
        <v>127.9336</v>
      </c>
      <c r="I15" s="4">
        <v>104.5197</v>
      </c>
      <c r="J15" s="4">
        <v>125.60899999999999</v>
      </c>
      <c r="K15" s="4">
        <v>102.8244</v>
      </c>
      <c r="L15" s="4">
        <v>122.22709999999999</v>
      </c>
      <c r="M15" s="4">
        <v>100.10129999999999</v>
      </c>
      <c r="N15" s="4">
        <v>54.953800000000001</v>
      </c>
      <c r="O15" s="4">
        <v>7.4562999999999997</v>
      </c>
      <c r="P15" s="4">
        <v>6.5415999999999999</v>
      </c>
      <c r="Q15" s="4">
        <v>6.4949000000000003</v>
      </c>
      <c r="R15" s="4">
        <v>75.446700000000007</v>
      </c>
      <c r="S15" s="4">
        <v>18.7636</v>
      </c>
      <c r="U15" s="21" t="s">
        <v>63</v>
      </c>
      <c r="V15" s="3" t="s">
        <v>56</v>
      </c>
      <c r="W15" s="24" t="s">
        <v>83</v>
      </c>
      <c r="X15" s="25"/>
      <c r="Y15" s="25"/>
      <c r="Z15" s="25"/>
      <c r="AA15" s="25"/>
      <c r="AB15" s="25"/>
      <c r="AC15" s="25"/>
      <c r="AD15" s="25"/>
    </row>
    <row r="16" spans="1:30" ht="14.65" x14ac:dyDescent="0.4">
      <c r="O16" s="2"/>
      <c r="U16" s="21" t="s">
        <v>63</v>
      </c>
      <c r="V16" s="3" t="s">
        <v>57</v>
      </c>
      <c r="W16" s="24" t="s">
        <v>84</v>
      </c>
      <c r="X16" s="25"/>
      <c r="Y16" s="25"/>
      <c r="Z16" s="25"/>
      <c r="AA16" s="25"/>
      <c r="AB16" s="25"/>
      <c r="AC16" s="25"/>
      <c r="AD16" s="25"/>
    </row>
    <row r="17" spans="1:30" ht="14.65" x14ac:dyDescent="0.4">
      <c r="U17" s="21" t="s">
        <v>63</v>
      </c>
      <c r="V17" s="3" t="s">
        <v>58</v>
      </c>
      <c r="W17" s="24" t="s">
        <v>85</v>
      </c>
      <c r="X17" s="25"/>
      <c r="Y17" s="25"/>
      <c r="Z17" s="25"/>
      <c r="AA17" s="25"/>
      <c r="AB17" s="25"/>
      <c r="AC17" s="25"/>
      <c r="AD17" s="25"/>
    </row>
    <row r="18" spans="1:30" ht="14.65" x14ac:dyDescent="0.4">
      <c r="A18" s="7" t="s">
        <v>7</v>
      </c>
      <c r="B18" s="8"/>
      <c r="C18" s="8"/>
      <c r="D18" s="8"/>
      <c r="E18" s="8"/>
      <c r="F18" s="8"/>
      <c r="U18" s="21" t="s">
        <v>63</v>
      </c>
      <c r="V18" s="3" t="s">
        <v>59</v>
      </c>
      <c r="W18" s="24" t="s">
        <v>86</v>
      </c>
      <c r="X18" s="25"/>
      <c r="Y18" s="25"/>
      <c r="Z18" s="25"/>
      <c r="AA18" s="25"/>
      <c r="AB18" s="25"/>
      <c r="AC18" s="25"/>
      <c r="AD18" s="25"/>
    </row>
    <row r="19" spans="1:30" x14ac:dyDescent="0.35">
      <c r="A19" s="8"/>
      <c r="B19" s="9" t="s">
        <v>8</v>
      </c>
      <c r="C19" s="8">
        <v>1966</v>
      </c>
      <c r="D19" s="8"/>
      <c r="E19" s="9" t="s">
        <v>9</v>
      </c>
      <c r="F19" s="8">
        <v>39</v>
      </c>
    </row>
    <row r="20" spans="1:30" x14ac:dyDescent="0.35">
      <c r="A20" s="8"/>
      <c r="B20" s="9" t="s">
        <v>10</v>
      </c>
      <c r="C20" s="8" t="s">
        <v>11</v>
      </c>
      <c r="D20" s="8"/>
      <c r="E20" s="9" t="s">
        <v>12</v>
      </c>
      <c r="F20" s="8">
        <v>0.1</v>
      </c>
    </row>
    <row r="21" spans="1:30" x14ac:dyDescent="0.35">
      <c r="A21" s="8"/>
      <c r="B21" s="9" t="s">
        <v>13</v>
      </c>
      <c r="C21" s="8">
        <v>4.0999999999999996</v>
      </c>
      <c r="D21" s="8"/>
      <c r="E21" s="9" t="s">
        <v>14</v>
      </c>
      <c r="F21" s="9" t="s">
        <v>15</v>
      </c>
    </row>
    <row r="22" spans="1:30" x14ac:dyDescent="0.35">
      <c r="A22" s="8"/>
      <c r="B22" s="9" t="s">
        <v>16</v>
      </c>
      <c r="C22" s="8" t="s">
        <v>17</v>
      </c>
      <c r="D22" s="8"/>
      <c r="E22" s="9" t="s">
        <v>18</v>
      </c>
      <c r="F22" s="8">
        <v>20</v>
      </c>
    </row>
    <row r="23" spans="1:30" x14ac:dyDescent="0.35">
      <c r="A23" s="8"/>
      <c r="B23" s="9" t="s">
        <v>19</v>
      </c>
      <c r="C23" s="8">
        <v>15.6</v>
      </c>
      <c r="D23" s="8"/>
      <c r="E23" s="9" t="s">
        <v>20</v>
      </c>
      <c r="F23" s="8">
        <v>0</v>
      </c>
    </row>
    <row r="27" spans="1:30" ht="13.15" x14ac:dyDescent="0.4">
      <c r="A27" s="10" t="s">
        <v>21</v>
      </c>
      <c r="B27" s="11" t="s">
        <v>43</v>
      </c>
      <c r="C27" s="12"/>
      <c r="D27" s="12"/>
      <c r="E27" s="12"/>
      <c r="F27" s="12"/>
      <c r="G27" s="12"/>
      <c r="H27" s="12"/>
      <c r="I27" s="12"/>
    </row>
    <row r="28" spans="1:30" ht="26.25" x14ac:dyDescent="0.35">
      <c r="A28" s="13" t="s">
        <v>22</v>
      </c>
      <c r="B28" s="13" t="s">
        <v>23</v>
      </c>
      <c r="C28" s="14" t="s">
        <v>24</v>
      </c>
      <c r="D28" s="14" t="s">
        <v>25</v>
      </c>
      <c r="E28" s="14" t="s">
        <v>26</v>
      </c>
      <c r="F28" s="14" t="s">
        <v>27</v>
      </c>
      <c r="G28" s="14" t="s">
        <v>28</v>
      </c>
      <c r="H28" s="14" t="s">
        <v>29</v>
      </c>
      <c r="I28" s="14" t="s">
        <v>30</v>
      </c>
    </row>
    <row r="29" spans="1:30" ht="13.15" x14ac:dyDescent="0.4">
      <c r="A29" s="15">
        <v>1990</v>
      </c>
      <c r="B29" s="15" t="s">
        <v>31</v>
      </c>
      <c r="C29" s="16">
        <v>12.899999618530273</v>
      </c>
      <c r="D29" s="16">
        <v>4.3000001907348633</v>
      </c>
      <c r="E29" s="16">
        <v>181.69999694824219</v>
      </c>
      <c r="F29" s="16">
        <v>33.799999237060547</v>
      </c>
      <c r="G29" s="16">
        <v>6.119999885559082</v>
      </c>
      <c r="H29" s="16">
        <v>13</v>
      </c>
      <c r="I29" s="16">
        <v>17</v>
      </c>
    </row>
    <row r="30" spans="1:30" ht="13.15" x14ac:dyDescent="0.4">
      <c r="A30" s="15"/>
      <c r="B30" s="15" t="s">
        <v>32</v>
      </c>
      <c r="C30" s="16">
        <v>15.399999618530273</v>
      </c>
      <c r="D30" s="16">
        <v>8.8000001907348633</v>
      </c>
      <c r="E30" s="16">
        <v>90.5</v>
      </c>
      <c r="F30" s="16">
        <v>38.900001525878906</v>
      </c>
      <c r="G30" s="16">
        <v>8.2390003204345703</v>
      </c>
      <c r="H30" s="16">
        <v>12</v>
      </c>
      <c r="I30" s="16">
        <v>0</v>
      </c>
    </row>
    <row r="31" spans="1:30" ht="13.15" x14ac:dyDescent="0.4">
      <c r="A31" s="15"/>
      <c r="B31" s="15" t="s">
        <v>33</v>
      </c>
      <c r="C31" s="16">
        <v>19.799999237060547</v>
      </c>
      <c r="D31" s="16">
        <v>8.1999998092651367</v>
      </c>
      <c r="E31" s="16">
        <v>27.399999618530273</v>
      </c>
      <c r="F31" s="16">
        <v>122.09999847412109</v>
      </c>
      <c r="G31" s="16">
        <v>16.325000762939453</v>
      </c>
      <c r="H31" s="16">
        <v>3</v>
      </c>
      <c r="I31" s="16">
        <v>4</v>
      </c>
    </row>
    <row r="32" spans="1:30" ht="13.15" x14ac:dyDescent="0.4">
      <c r="A32" s="15"/>
      <c r="B32" s="15" t="s">
        <v>34</v>
      </c>
      <c r="C32" s="16">
        <v>17.200000762939453</v>
      </c>
      <c r="D32" s="16">
        <v>7.3000001907348633</v>
      </c>
      <c r="E32" s="16">
        <v>70.199996948242188</v>
      </c>
      <c r="F32" s="16">
        <v>100.90000152587891</v>
      </c>
      <c r="G32" s="16">
        <v>19.201999664306641</v>
      </c>
      <c r="H32" s="16">
        <v>6</v>
      </c>
      <c r="I32" s="16">
        <v>3</v>
      </c>
    </row>
    <row r="33" spans="1:9" ht="13.15" x14ac:dyDescent="0.4">
      <c r="A33" s="15"/>
      <c r="B33" s="15" t="s">
        <v>35</v>
      </c>
      <c r="C33" s="16">
        <v>23.600000381469727</v>
      </c>
      <c r="D33" s="16">
        <v>11.600000381469727</v>
      </c>
      <c r="E33" s="16">
        <v>26</v>
      </c>
      <c r="F33" s="16">
        <v>101.09999847412109</v>
      </c>
      <c r="G33" s="16">
        <v>25.420999526977539</v>
      </c>
      <c r="H33" s="16">
        <v>5</v>
      </c>
      <c r="I33" s="16">
        <v>0</v>
      </c>
    </row>
    <row r="34" spans="1:9" ht="13.15" x14ac:dyDescent="0.4">
      <c r="A34" s="15"/>
      <c r="B34" s="15" t="s">
        <v>36</v>
      </c>
      <c r="C34" s="16">
        <v>24.100000381469727</v>
      </c>
      <c r="D34" s="16">
        <v>13.100000381469727</v>
      </c>
      <c r="E34" s="16">
        <v>31.5</v>
      </c>
      <c r="F34" s="16">
        <v>74</v>
      </c>
      <c r="G34" s="16">
        <v>25.374000549316406</v>
      </c>
      <c r="H34" s="16">
        <v>7</v>
      </c>
      <c r="I34" s="16">
        <v>0</v>
      </c>
    </row>
    <row r="35" spans="1:9" ht="13.15" x14ac:dyDescent="0.4">
      <c r="A35" s="15"/>
      <c r="B35" s="15" t="s">
        <v>37</v>
      </c>
      <c r="C35" s="16">
        <v>30.200000762939453</v>
      </c>
      <c r="D35" s="16">
        <v>16.399999618530273</v>
      </c>
      <c r="E35" s="16">
        <v>5.5999999046325684</v>
      </c>
      <c r="F35" s="16">
        <v>132.10000610351563</v>
      </c>
      <c r="G35" s="16">
        <v>24.281000137329102</v>
      </c>
      <c r="H35" s="16">
        <v>1</v>
      </c>
      <c r="I35" s="16">
        <v>0</v>
      </c>
    </row>
    <row r="36" spans="1:9" ht="13.15" x14ac:dyDescent="0.4">
      <c r="A36" s="15"/>
      <c r="B36" s="15" t="s">
        <v>38</v>
      </c>
      <c r="C36" s="16">
        <v>29.399999618530273</v>
      </c>
      <c r="D36" s="16">
        <v>14.800000190734863</v>
      </c>
      <c r="E36" s="16">
        <v>24.5</v>
      </c>
      <c r="F36" s="16">
        <v>111.90000152587891</v>
      </c>
      <c r="G36" s="16">
        <v>22.163999557495117</v>
      </c>
      <c r="H36" s="16">
        <v>1</v>
      </c>
      <c r="I36" s="16">
        <v>0</v>
      </c>
    </row>
    <row r="37" spans="1:9" ht="13.15" x14ac:dyDescent="0.4">
      <c r="A37" s="15"/>
      <c r="B37" s="15" t="s">
        <v>39</v>
      </c>
      <c r="C37" s="16">
        <v>26.700000762939453</v>
      </c>
      <c r="D37" s="16">
        <v>14.600000381469727</v>
      </c>
      <c r="E37" s="16">
        <v>54.299999237060547</v>
      </c>
      <c r="F37" s="16">
        <v>75.5</v>
      </c>
      <c r="G37" s="16">
        <v>17.775999069213867</v>
      </c>
      <c r="H37" s="16">
        <v>5</v>
      </c>
      <c r="I37" s="16">
        <v>0</v>
      </c>
    </row>
    <row r="38" spans="1:9" ht="13.15" x14ac:dyDescent="0.4">
      <c r="A38" s="15"/>
      <c r="B38" s="15" t="s">
        <v>40</v>
      </c>
      <c r="C38" s="16">
        <v>19.5</v>
      </c>
      <c r="D38" s="16">
        <v>10.800000190734863</v>
      </c>
      <c r="E38" s="16">
        <v>341.60000610351563</v>
      </c>
      <c r="F38" s="16">
        <v>50.200000762939453</v>
      </c>
      <c r="G38" s="16">
        <v>10.430999755859375</v>
      </c>
      <c r="H38" s="16">
        <v>19</v>
      </c>
      <c r="I38" s="16">
        <v>0</v>
      </c>
    </row>
    <row r="39" spans="1:9" ht="13.15" x14ac:dyDescent="0.4">
      <c r="A39" s="15"/>
      <c r="B39" s="15" t="s">
        <v>41</v>
      </c>
      <c r="C39" s="16">
        <v>16</v>
      </c>
      <c r="D39" s="16">
        <v>5.5</v>
      </c>
      <c r="E39" s="16">
        <v>85.300003051757813</v>
      </c>
      <c r="F39" s="16">
        <v>38.700000762939453</v>
      </c>
      <c r="G39" s="16">
        <v>7.9380002021789551</v>
      </c>
      <c r="H39" s="16">
        <v>10</v>
      </c>
      <c r="I39" s="16">
        <v>6</v>
      </c>
    </row>
    <row r="40" spans="1:9" ht="13.15" x14ac:dyDescent="0.4">
      <c r="A40" s="15"/>
      <c r="B40" s="15" t="s">
        <v>42</v>
      </c>
      <c r="C40" s="16">
        <v>13.100000381469727</v>
      </c>
      <c r="D40" s="16">
        <v>4.1999998092651367</v>
      </c>
      <c r="E40" s="16">
        <v>104.69999694824219</v>
      </c>
      <c r="F40" s="16">
        <v>60.099998474121094</v>
      </c>
      <c r="G40" s="16">
        <v>5.6739997863769531</v>
      </c>
      <c r="H40" s="16">
        <v>11</v>
      </c>
      <c r="I40" s="16">
        <v>16</v>
      </c>
    </row>
    <row r="41" spans="1:9" ht="13.15" x14ac:dyDescent="0.4">
      <c r="A41" s="15">
        <f>A29+1</f>
        <v>1991</v>
      </c>
      <c r="B41" s="15" t="str">
        <f t="shared" ref="B41:B52" si="0">B29</f>
        <v>Jan</v>
      </c>
      <c r="C41" s="16">
        <v>12.800000190734863</v>
      </c>
      <c r="D41" s="16">
        <v>4.4000000953674316</v>
      </c>
      <c r="E41" s="16">
        <v>210.19999694824219</v>
      </c>
      <c r="F41" s="16">
        <v>43.099998474121094</v>
      </c>
      <c r="G41" s="16">
        <v>6.5409998893737793</v>
      </c>
      <c r="H41" s="16">
        <v>14</v>
      </c>
      <c r="I41" s="16">
        <v>12</v>
      </c>
    </row>
    <row r="42" spans="1:9" ht="13.15" x14ac:dyDescent="0.4">
      <c r="A42" s="15"/>
      <c r="B42" s="15" t="str">
        <f t="shared" si="0"/>
        <v>Feb</v>
      </c>
      <c r="C42" s="16">
        <v>12.600000381469727</v>
      </c>
      <c r="D42" s="16">
        <v>3.4000000953674316</v>
      </c>
      <c r="E42" s="16">
        <v>152.19999694824219</v>
      </c>
      <c r="F42" s="16">
        <v>47.400001525878906</v>
      </c>
      <c r="G42" s="16">
        <v>9.9969997406005859</v>
      </c>
      <c r="H42" s="16">
        <v>12</v>
      </c>
      <c r="I42" s="16">
        <v>11</v>
      </c>
    </row>
    <row r="43" spans="1:9" ht="13.15" x14ac:dyDescent="0.4">
      <c r="A43" s="15"/>
      <c r="B43" s="15" t="str">
        <f t="shared" si="0"/>
        <v>March</v>
      </c>
      <c r="C43" s="16">
        <v>14.800000190734863</v>
      </c>
      <c r="D43" s="16">
        <v>7.8000001907348633</v>
      </c>
      <c r="E43" s="16">
        <v>256.39999389648438</v>
      </c>
      <c r="F43" s="16">
        <v>56.900001525878906</v>
      </c>
      <c r="G43" s="16">
        <v>11.803999900817871</v>
      </c>
      <c r="H43" s="16">
        <v>19</v>
      </c>
      <c r="I43" s="16">
        <v>0</v>
      </c>
    </row>
    <row r="44" spans="1:9" ht="13.15" x14ac:dyDescent="0.4">
      <c r="A44" s="15"/>
      <c r="B44" s="15" t="str">
        <f t="shared" si="0"/>
        <v>April</v>
      </c>
      <c r="C44" s="16">
        <v>17.899999618530273</v>
      </c>
      <c r="D44" s="16">
        <v>7.1999998092651367</v>
      </c>
      <c r="E44" s="16">
        <v>40.799999237060547</v>
      </c>
      <c r="F44" s="16">
        <v>91.699996948242188</v>
      </c>
      <c r="G44" s="16">
        <v>18.486000061035156</v>
      </c>
      <c r="H44" s="16">
        <v>9</v>
      </c>
      <c r="I44" s="16">
        <v>0</v>
      </c>
    </row>
    <row r="45" spans="1:9" ht="13.15" x14ac:dyDescent="0.4">
      <c r="A45" s="15"/>
      <c r="B45" s="15" t="str">
        <f t="shared" si="0"/>
        <v>May</v>
      </c>
      <c r="C45" s="16">
        <v>24.399999618530273</v>
      </c>
      <c r="D45" s="16">
        <v>11.199999809265137</v>
      </c>
      <c r="E45" s="16">
        <v>2.4000000953674316</v>
      </c>
      <c r="F45" s="16">
        <v>157.5</v>
      </c>
      <c r="G45" s="16">
        <v>22.834999084472656</v>
      </c>
      <c r="H45" s="16">
        <v>2</v>
      </c>
      <c r="I45" s="16">
        <v>0</v>
      </c>
    </row>
    <row r="46" spans="1:9" ht="13.15" x14ac:dyDescent="0.4">
      <c r="A46" s="15"/>
      <c r="B46" s="15" t="str">
        <f t="shared" si="0"/>
        <v>June</v>
      </c>
      <c r="C46" s="16">
        <v>25.299999237060547</v>
      </c>
      <c r="D46" s="16">
        <v>12.5</v>
      </c>
      <c r="E46" s="16">
        <v>30.799999237060547</v>
      </c>
      <c r="F46" s="16">
        <v>90.599998474121094</v>
      </c>
      <c r="G46" s="16">
        <v>25.294000625610352</v>
      </c>
      <c r="H46" s="16">
        <v>4</v>
      </c>
      <c r="I46" s="16">
        <v>0</v>
      </c>
    </row>
    <row r="47" spans="1:9" ht="13.15" x14ac:dyDescent="0.4">
      <c r="A47" s="15"/>
      <c r="B47" s="15" t="str">
        <f t="shared" si="0"/>
        <v>July</v>
      </c>
      <c r="C47" s="16">
        <v>28.100000381469727</v>
      </c>
      <c r="D47" s="16">
        <v>15.100000381469727</v>
      </c>
      <c r="E47" s="16">
        <v>22.399999618530273</v>
      </c>
      <c r="F47" s="16">
        <v>106.5</v>
      </c>
      <c r="G47" s="16">
        <v>24.547000885009766</v>
      </c>
      <c r="H47" s="16">
        <v>6</v>
      </c>
      <c r="I47" s="16">
        <v>0</v>
      </c>
    </row>
    <row r="48" spans="1:9" ht="13.15" x14ac:dyDescent="0.4">
      <c r="A48" s="15"/>
      <c r="B48" s="15" t="str">
        <f t="shared" si="0"/>
        <v>Aug</v>
      </c>
      <c r="C48" s="16">
        <v>30.100000381469727</v>
      </c>
      <c r="D48" s="16">
        <v>15.300000190734863</v>
      </c>
      <c r="E48" s="16">
        <v>31.700000762939453</v>
      </c>
      <c r="F48" s="16">
        <v>108.90000152587891</v>
      </c>
      <c r="G48" s="16">
        <v>21.263999938964844</v>
      </c>
      <c r="H48" s="16">
        <v>4</v>
      </c>
      <c r="I48" s="16">
        <v>0</v>
      </c>
    </row>
    <row r="49" spans="1:9" ht="13.15" x14ac:dyDescent="0.4">
      <c r="A49" s="15"/>
      <c r="B49" s="15" t="str">
        <f t="shared" si="0"/>
        <v>Sep</v>
      </c>
      <c r="C49" s="16">
        <v>25.899999618530273</v>
      </c>
      <c r="D49" s="16">
        <v>13.899999618530273</v>
      </c>
      <c r="E49" s="16">
        <v>87.599998474121094</v>
      </c>
      <c r="F49" s="16">
        <v>57.700000762939453</v>
      </c>
      <c r="G49" s="16">
        <v>15.987000465393066</v>
      </c>
      <c r="H49" s="16">
        <v>6</v>
      </c>
      <c r="I49" s="16">
        <v>0</v>
      </c>
    </row>
    <row r="50" spans="1:9" ht="13.15" x14ac:dyDescent="0.4">
      <c r="A50" s="15"/>
      <c r="B50" s="15" t="str">
        <f t="shared" si="0"/>
        <v>Oct</v>
      </c>
      <c r="C50" s="16">
        <v>18.600000381469727</v>
      </c>
      <c r="D50" s="16">
        <v>8.8000001907348633</v>
      </c>
      <c r="E50" s="16">
        <v>113.90000152587891</v>
      </c>
      <c r="F50" s="16">
        <v>62.799999237060547</v>
      </c>
      <c r="G50" s="16">
        <v>10.611000061035156</v>
      </c>
      <c r="H50" s="16">
        <v>11</v>
      </c>
      <c r="I50" s="16">
        <v>0</v>
      </c>
    </row>
    <row r="51" spans="1:9" ht="13.15" x14ac:dyDescent="0.4">
      <c r="A51" s="15"/>
      <c r="B51" s="15" t="str">
        <f t="shared" si="0"/>
        <v>Nov</v>
      </c>
      <c r="C51" s="16">
        <v>15.5</v>
      </c>
      <c r="D51" s="16">
        <v>7.1999998092651367</v>
      </c>
      <c r="E51" s="16">
        <v>289.60000610351563</v>
      </c>
      <c r="F51" s="16">
        <v>42.299999237060547</v>
      </c>
      <c r="G51" s="16">
        <v>7.5900001525878906</v>
      </c>
      <c r="H51" s="16">
        <v>13</v>
      </c>
      <c r="I51" s="16">
        <v>10</v>
      </c>
    </row>
    <row r="52" spans="1:9" ht="13.15" x14ac:dyDescent="0.4">
      <c r="A52" s="15"/>
      <c r="B52" s="15" t="str">
        <f t="shared" si="0"/>
        <v>Dec</v>
      </c>
      <c r="C52" s="16">
        <v>15.399999618530273</v>
      </c>
      <c r="D52" s="16">
        <v>5.5</v>
      </c>
      <c r="E52" s="16">
        <v>29.799999237060547</v>
      </c>
      <c r="F52" s="16">
        <v>52</v>
      </c>
      <c r="G52" s="16">
        <v>5.4590001106262207</v>
      </c>
      <c r="H52" s="16">
        <v>6</v>
      </c>
      <c r="I52" s="16">
        <v>13</v>
      </c>
    </row>
    <row r="53" spans="1:9" ht="13.15" x14ac:dyDescent="0.4">
      <c r="A53" s="15">
        <f>A41+1</f>
        <v>1992</v>
      </c>
      <c r="B53" s="15" t="s">
        <v>31</v>
      </c>
      <c r="C53" s="17">
        <v>13.5</v>
      </c>
      <c r="D53" s="17">
        <v>1.5</v>
      </c>
      <c r="E53" s="17">
        <v>91.599998474121094</v>
      </c>
      <c r="F53" s="17">
        <v>59.900001525878906</v>
      </c>
      <c r="G53" s="18">
        <v>6.6139998435974121</v>
      </c>
      <c r="H53" s="18">
        <v>3</v>
      </c>
      <c r="I53" s="18">
        <v>25</v>
      </c>
    </row>
    <row r="54" spans="1:9" ht="13.15" x14ac:dyDescent="0.4">
      <c r="A54" s="15"/>
      <c r="B54" s="15" t="s">
        <v>32</v>
      </c>
      <c r="C54" s="18">
        <v>16.200000762939453</v>
      </c>
      <c r="D54" s="18">
        <v>3.5999999046325684</v>
      </c>
      <c r="E54" s="18">
        <v>42.599998474121094</v>
      </c>
      <c r="F54" s="17">
        <v>72</v>
      </c>
      <c r="G54" s="18">
        <v>9.9969997406005859</v>
      </c>
      <c r="H54" s="18">
        <v>3</v>
      </c>
      <c r="I54" s="18">
        <v>16</v>
      </c>
    </row>
    <row r="55" spans="1:9" ht="13.15" x14ac:dyDescent="0.4">
      <c r="A55" s="15"/>
      <c r="B55" s="15" t="s">
        <v>33</v>
      </c>
      <c r="C55" s="18">
        <v>18.200000762939453</v>
      </c>
      <c r="D55" s="18">
        <v>5.3000001907348633</v>
      </c>
      <c r="E55" s="18">
        <v>58.5</v>
      </c>
      <c r="F55" s="17">
        <v>82.5</v>
      </c>
      <c r="G55" s="18">
        <v>13.777000427246094</v>
      </c>
      <c r="H55" s="18">
        <v>3</v>
      </c>
      <c r="I55" s="18">
        <v>1</v>
      </c>
    </row>
    <row r="56" spans="1:9" ht="13.15" x14ac:dyDescent="0.4">
      <c r="A56" s="15"/>
      <c r="B56" s="15" t="s">
        <v>34</v>
      </c>
      <c r="C56" s="18">
        <v>19.299999237060547</v>
      </c>
      <c r="D56" s="18">
        <v>7</v>
      </c>
      <c r="E56" s="18">
        <v>87.300003051757813</v>
      </c>
      <c r="F56" s="17">
        <v>86.199996948242188</v>
      </c>
      <c r="G56" s="18">
        <v>18.486000061035156</v>
      </c>
      <c r="H56" s="18">
        <v>6</v>
      </c>
      <c r="I56" s="18">
        <v>0</v>
      </c>
    </row>
    <row r="57" spans="1:9" ht="13.15" x14ac:dyDescent="0.4">
      <c r="A57" s="15"/>
      <c r="B57" s="15" t="s">
        <v>35</v>
      </c>
      <c r="C57" s="18">
        <v>23.200000762939453</v>
      </c>
      <c r="D57" s="18">
        <v>11.5</v>
      </c>
      <c r="E57" s="18">
        <v>148.10000610351563</v>
      </c>
      <c r="F57" s="17">
        <v>128.30000305175781</v>
      </c>
      <c r="G57" s="18">
        <v>22.834999084472656</v>
      </c>
      <c r="H57" s="18">
        <v>7</v>
      </c>
      <c r="I57" s="18">
        <v>0</v>
      </c>
    </row>
    <row r="58" spans="1:9" ht="13.15" x14ac:dyDescent="0.4">
      <c r="A58" s="15"/>
      <c r="B58" s="15" t="s">
        <v>36</v>
      </c>
      <c r="C58" s="18">
        <v>22.200000762939453</v>
      </c>
      <c r="D58" s="18">
        <v>10.899999618530273</v>
      </c>
      <c r="E58" s="18">
        <v>59</v>
      </c>
      <c r="F58" s="17">
        <v>78.900001525878906</v>
      </c>
      <c r="G58" s="18">
        <v>25.294000625610352</v>
      </c>
      <c r="H58" s="18">
        <v>11</v>
      </c>
      <c r="I58" s="18">
        <v>0</v>
      </c>
    </row>
    <row r="59" spans="1:9" ht="13.15" x14ac:dyDescent="0.4">
      <c r="A59" s="15"/>
      <c r="B59" s="15" t="s">
        <v>37</v>
      </c>
      <c r="C59" s="18">
        <v>29.5</v>
      </c>
      <c r="D59" s="18">
        <v>13.699999809265137</v>
      </c>
      <c r="E59" s="18">
        <v>1.5</v>
      </c>
      <c r="F59" s="17">
        <v>100.40000152587891</v>
      </c>
      <c r="G59" s="18">
        <v>24.547000885009766</v>
      </c>
      <c r="H59" s="18">
        <v>1</v>
      </c>
      <c r="I59" s="18">
        <v>0</v>
      </c>
    </row>
    <row r="60" spans="1:9" ht="13.15" x14ac:dyDescent="0.4">
      <c r="A60" s="15"/>
      <c r="B60" s="15" t="s">
        <v>38</v>
      </c>
      <c r="C60" s="18">
        <v>27.399999618530273</v>
      </c>
      <c r="D60" s="18">
        <v>14.300000190734863</v>
      </c>
      <c r="E60" s="18">
        <v>78</v>
      </c>
      <c r="F60" s="17">
        <v>80.599998474121094</v>
      </c>
      <c r="G60" s="18">
        <v>21.263999938964844</v>
      </c>
      <c r="H60" s="18">
        <v>8</v>
      </c>
      <c r="I60" s="18">
        <v>0</v>
      </c>
    </row>
    <row r="61" spans="1:9" ht="13.15" x14ac:dyDescent="0.4">
      <c r="A61" s="15"/>
      <c r="B61" s="15" t="s">
        <v>39</v>
      </c>
      <c r="C61" s="18">
        <v>24</v>
      </c>
      <c r="D61" s="18">
        <v>11.100000381469727</v>
      </c>
      <c r="E61" s="18">
        <v>68.699996948242188</v>
      </c>
      <c r="F61" s="17">
        <v>56.599998474121094</v>
      </c>
      <c r="G61" s="18">
        <v>15.987000465393066</v>
      </c>
      <c r="H61" s="18">
        <v>4</v>
      </c>
      <c r="I61" s="18">
        <v>0</v>
      </c>
    </row>
    <row r="62" spans="1:9" ht="13.15" x14ac:dyDescent="0.4">
      <c r="A62" s="15"/>
      <c r="B62" s="15" t="s">
        <v>40</v>
      </c>
      <c r="C62" s="18">
        <v>17.799999237060547</v>
      </c>
      <c r="D62" s="18">
        <v>8.8999996185302734</v>
      </c>
      <c r="E62" s="18">
        <v>141.10000610351563</v>
      </c>
      <c r="F62" s="17">
        <v>43.200000762939453</v>
      </c>
      <c r="G62" s="18">
        <v>10.611000061035156</v>
      </c>
      <c r="H62" s="18">
        <v>10</v>
      </c>
      <c r="I62" s="18">
        <v>0</v>
      </c>
    </row>
    <row r="63" spans="1:9" ht="13.15" x14ac:dyDescent="0.4">
      <c r="A63" s="15"/>
      <c r="B63" s="15" t="s">
        <v>41</v>
      </c>
      <c r="C63" s="18">
        <v>16.899999618530273</v>
      </c>
      <c r="D63" s="18">
        <v>8.6999998092651367</v>
      </c>
      <c r="E63" s="18">
        <v>62.799999237060547</v>
      </c>
      <c r="F63" s="17">
        <v>24.200000762939453</v>
      </c>
      <c r="G63" s="18">
        <v>7.5900001525878906</v>
      </c>
      <c r="H63" s="18">
        <v>10</v>
      </c>
      <c r="I63" s="18">
        <v>0</v>
      </c>
    </row>
    <row r="64" spans="1:9" ht="13.15" x14ac:dyDescent="0.4">
      <c r="A64" s="15"/>
      <c r="B64" s="15" t="s">
        <v>42</v>
      </c>
      <c r="C64" s="18">
        <v>14.300000190734863</v>
      </c>
      <c r="D64" s="18">
        <v>6.1999998092651367</v>
      </c>
      <c r="E64" s="18">
        <v>244.39999389648438</v>
      </c>
      <c r="F64" s="17">
        <v>43.799999237060547</v>
      </c>
      <c r="G64" s="18">
        <v>5.4590001106262207</v>
      </c>
      <c r="H64" s="18">
        <v>15</v>
      </c>
      <c r="I64" s="18">
        <v>6</v>
      </c>
    </row>
    <row r="65" spans="1:9" ht="13.15" x14ac:dyDescent="0.4">
      <c r="A65" s="15">
        <f>A53+1</f>
        <v>1993</v>
      </c>
      <c r="B65" s="15" t="str">
        <f t="shared" ref="B65:B128" si="1">B53</f>
        <v>Jan</v>
      </c>
      <c r="C65" s="18">
        <v>14.5</v>
      </c>
      <c r="D65" s="18">
        <v>4</v>
      </c>
      <c r="E65" s="18">
        <v>67.5</v>
      </c>
      <c r="F65" s="17">
        <v>35.799999237060547</v>
      </c>
      <c r="G65" s="18">
        <v>6.6139998435974121</v>
      </c>
      <c r="H65" s="18">
        <v>5</v>
      </c>
      <c r="I65" s="18">
        <v>10</v>
      </c>
    </row>
    <row r="66" spans="1:9" ht="13.15" x14ac:dyDescent="0.4">
      <c r="A66" s="15"/>
      <c r="B66" s="15" t="str">
        <f t="shared" si="1"/>
        <v>Feb</v>
      </c>
      <c r="C66" s="18">
        <v>16.200000762939453</v>
      </c>
      <c r="D66" s="18">
        <v>5.0999999046325684</v>
      </c>
      <c r="E66" s="18">
        <v>9.5</v>
      </c>
      <c r="F66" s="17">
        <v>94.900001525878906</v>
      </c>
      <c r="G66" s="18">
        <v>9.9969997406005859</v>
      </c>
      <c r="H66" s="18">
        <v>2</v>
      </c>
      <c r="I66" s="18">
        <v>10</v>
      </c>
    </row>
    <row r="67" spans="1:9" ht="13.15" x14ac:dyDescent="0.4">
      <c r="A67" s="15"/>
      <c r="B67" s="15" t="str">
        <f t="shared" si="1"/>
        <v>March</v>
      </c>
      <c r="C67" s="18">
        <v>17.100000381469727</v>
      </c>
      <c r="D67" s="18">
        <v>6.0999999046325684</v>
      </c>
      <c r="E67" s="18">
        <v>33.5</v>
      </c>
      <c r="F67" s="17">
        <v>85.900001525878906</v>
      </c>
      <c r="G67" s="18">
        <v>13.777000427246094</v>
      </c>
      <c r="H67" s="18">
        <v>8</v>
      </c>
      <c r="I67" s="18">
        <v>5</v>
      </c>
    </row>
    <row r="68" spans="1:9" ht="13.15" x14ac:dyDescent="0.4">
      <c r="A68" s="15"/>
      <c r="B68" s="15" t="str">
        <f t="shared" si="1"/>
        <v>April</v>
      </c>
      <c r="C68" s="18">
        <v>16.200000762939453</v>
      </c>
      <c r="D68" s="18">
        <v>6.6999998092651367</v>
      </c>
      <c r="E68" s="18">
        <v>169.39999389648438</v>
      </c>
      <c r="F68" s="17">
        <v>54.099998474121094</v>
      </c>
      <c r="G68" s="18">
        <v>18.486000061035156</v>
      </c>
      <c r="H68" s="18">
        <v>17</v>
      </c>
      <c r="I68" s="18">
        <v>0</v>
      </c>
    </row>
    <row r="69" spans="1:9" ht="13.15" x14ac:dyDescent="0.4">
      <c r="A69" s="15"/>
      <c r="B69" s="15" t="str">
        <f t="shared" si="1"/>
        <v>May</v>
      </c>
      <c r="C69" s="18">
        <v>18.899999618530273</v>
      </c>
      <c r="D69" s="18">
        <v>10.5</v>
      </c>
      <c r="E69" s="18">
        <v>203.10000610351563</v>
      </c>
      <c r="F69" s="17">
        <v>62.099998474121094</v>
      </c>
      <c r="G69" s="18">
        <v>22.834999084472656</v>
      </c>
      <c r="H69" s="18">
        <v>20</v>
      </c>
      <c r="I69" s="18">
        <v>0</v>
      </c>
    </row>
    <row r="70" spans="1:9" ht="13.15" x14ac:dyDescent="0.4">
      <c r="A70" s="15"/>
      <c r="B70" s="15" t="str">
        <f t="shared" si="1"/>
        <v>June</v>
      </c>
      <c r="C70" s="18">
        <v>24.799999237060547</v>
      </c>
      <c r="D70" s="18">
        <v>13.800000190734863</v>
      </c>
      <c r="E70" s="18">
        <v>71.599998474121094</v>
      </c>
      <c r="F70" s="17">
        <v>72.900001525878906</v>
      </c>
      <c r="G70" s="18">
        <v>25.294000625610352</v>
      </c>
      <c r="H70" s="18">
        <v>7</v>
      </c>
      <c r="I70" s="18">
        <v>0</v>
      </c>
    </row>
    <row r="71" spans="1:9" ht="13.15" x14ac:dyDescent="0.4">
      <c r="A71" s="15"/>
      <c r="B71" s="15" t="str">
        <f t="shared" si="1"/>
        <v>July</v>
      </c>
      <c r="C71" s="18">
        <v>28.899999618530273</v>
      </c>
      <c r="D71" s="18">
        <v>14.399999618530273</v>
      </c>
      <c r="E71" s="18">
        <v>19.200000762939453</v>
      </c>
      <c r="F71" s="17">
        <v>121.59999847412109</v>
      </c>
      <c r="G71" s="18">
        <v>24.547000885009766</v>
      </c>
      <c r="H71" s="18">
        <v>1</v>
      </c>
      <c r="I71" s="18">
        <v>0</v>
      </c>
    </row>
    <row r="72" spans="1:9" ht="13.15" x14ac:dyDescent="0.4">
      <c r="A72" s="15"/>
      <c r="B72" s="15" t="str">
        <f t="shared" si="1"/>
        <v>Aug</v>
      </c>
      <c r="C72" s="18">
        <v>28.799999237060547</v>
      </c>
      <c r="D72" s="18">
        <v>14.199999809265137</v>
      </c>
      <c r="E72" s="18">
        <v>12.600000381469727</v>
      </c>
      <c r="F72" s="17">
        <v>110.30000305175781</v>
      </c>
      <c r="G72" s="18">
        <v>21.263999938964844</v>
      </c>
      <c r="H72" s="18">
        <v>2</v>
      </c>
      <c r="I72" s="18">
        <v>0</v>
      </c>
    </row>
    <row r="73" spans="1:9" ht="13.15" x14ac:dyDescent="0.4">
      <c r="A73" s="15"/>
      <c r="B73" s="15" t="str">
        <f t="shared" si="1"/>
        <v>Sep</v>
      </c>
      <c r="C73" s="18">
        <v>21.299999237060547</v>
      </c>
      <c r="D73" s="18">
        <v>11.800000190734863</v>
      </c>
      <c r="E73" s="18">
        <v>127.69999694824219</v>
      </c>
      <c r="F73" s="17">
        <v>54.5</v>
      </c>
      <c r="G73" s="18">
        <v>15.987000465393066</v>
      </c>
      <c r="H73" s="18">
        <v>13</v>
      </c>
      <c r="I73" s="18">
        <v>0</v>
      </c>
    </row>
    <row r="74" spans="1:9" ht="13.15" x14ac:dyDescent="0.4">
      <c r="A74" s="15"/>
      <c r="B74" s="15" t="str">
        <f t="shared" si="1"/>
        <v>Oct</v>
      </c>
      <c r="C74" s="18">
        <v>17.100000381469727</v>
      </c>
      <c r="D74" s="18">
        <v>9.1000003814697266</v>
      </c>
      <c r="E74" s="18">
        <v>377.89999389648438</v>
      </c>
      <c r="F74" s="17">
        <v>48.799999237060547</v>
      </c>
      <c r="G74" s="18">
        <v>10.611000061035156</v>
      </c>
      <c r="H74" s="18">
        <v>18</v>
      </c>
      <c r="I74" s="18">
        <v>0</v>
      </c>
    </row>
    <row r="75" spans="1:9" ht="13.15" x14ac:dyDescent="0.4">
      <c r="A75" s="15"/>
      <c r="B75" s="15" t="str">
        <f t="shared" si="1"/>
        <v>Nov</v>
      </c>
      <c r="C75" s="18">
        <v>15.600000381469727</v>
      </c>
      <c r="D75" s="18">
        <v>6.5999999046325684</v>
      </c>
      <c r="E75" s="18">
        <v>151.19999694824219</v>
      </c>
      <c r="F75" s="17">
        <v>37.799999237060547</v>
      </c>
      <c r="G75" s="18">
        <v>7.5900001525878906</v>
      </c>
      <c r="H75" s="18">
        <v>10</v>
      </c>
      <c r="I75" s="18">
        <v>4</v>
      </c>
    </row>
    <row r="76" spans="1:9" ht="13.15" x14ac:dyDescent="0.4">
      <c r="A76" s="15"/>
      <c r="B76" s="15" t="str">
        <f t="shared" si="1"/>
        <v>Dec</v>
      </c>
      <c r="C76" s="18">
        <v>12.899999618530273</v>
      </c>
      <c r="D76" s="18">
        <v>6.9000000953674316</v>
      </c>
      <c r="E76" s="18">
        <v>87.300003051757813</v>
      </c>
      <c r="F76" s="17">
        <v>16.100000381469727</v>
      </c>
      <c r="G76" s="18">
        <v>5.4590001106262207</v>
      </c>
      <c r="H76" s="18">
        <v>16</v>
      </c>
      <c r="I76" s="18">
        <v>1</v>
      </c>
    </row>
    <row r="77" spans="1:9" ht="13.15" x14ac:dyDescent="0.4">
      <c r="A77" s="15">
        <f>A65+1</f>
        <v>1994</v>
      </c>
      <c r="B77" s="15" t="str">
        <f t="shared" si="1"/>
        <v>Jan</v>
      </c>
      <c r="C77" s="18">
        <v>13.199999809265137</v>
      </c>
      <c r="D77" s="18">
        <v>4.0999999046325684</v>
      </c>
      <c r="E77" s="18">
        <v>294</v>
      </c>
      <c r="F77" s="17">
        <v>32.5</v>
      </c>
      <c r="G77" s="18">
        <v>6.6139998435974121</v>
      </c>
      <c r="H77" s="18">
        <v>16</v>
      </c>
      <c r="I77" s="18">
        <v>14</v>
      </c>
    </row>
    <row r="78" spans="1:9" ht="13.15" x14ac:dyDescent="0.4">
      <c r="A78" s="15"/>
      <c r="B78" s="15" t="str">
        <f t="shared" si="1"/>
        <v>Feb</v>
      </c>
      <c r="C78" s="18">
        <v>12.699999809265137</v>
      </c>
      <c r="D78" s="18">
        <v>4.5999999046325684</v>
      </c>
      <c r="E78" s="18">
        <v>164.10000610351563</v>
      </c>
      <c r="F78" s="17">
        <v>36.299999237060547</v>
      </c>
      <c r="G78" s="18">
        <v>9.9969997406005859</v>
      </c>
      <c r="H78" s="18">
        <v>16</v>
      </c>
      <c r="I78" s="18">
        <v>10</v>
      </c>
    </row>
    <row r="79" spans="1:9" ht="13.15" x14ac:dyDescent="0.4">
      <c r="A79" s="15"/>
      <c r="B79" s="15" t="str">
        <f t="shared" si="1"/>
        <v>March</v>
      </c>
      <c r="C79" s="18">
        <v>19.700000762939453</v>
      </c>
      <c r="D79" s="18">
        <v>7.6999998092651367</v>
      </c>
      <c r="E79" s="18">
        <v>21.399999618530273</v>
      </c>
      <c r="F79" s="17">
        <v>71.099998474121094</v>
      </c>
      <c r="G79" s="18">
        <v>13.777000427246094</v>
      </c>
      <c r="H79" s="18">
        <v>3</v>
      </c>
      <c r="I79" s="18">
        <v>0</v>
      </c>
    </row>
    <row r="80" spans="1:9" ht="13.15" x14ac:dyDescent="0.4">
      <c r="A80" s="15"/>
      <c r="B80" s="15" t="str">
        <f t="shared" si="1"/>
        <v>April</v>
      </c>
      <c r="C80" s="18">
        <v>17.899999618530273</v>
      </c>
      <c r="D80" s="18">
        <v>6.3000001907348633</v>
      </c>
      <c r="E80" s="18">
        <v>70.699996948242188</v>
      </c>
      <c r="F80" s="17">
        <v>85</v>
      </c>
      <c r="G80" s="18">
        <v>18.486000061035156</v>
      </c>
      <c r="H80" s="18">
        <v>10</v>
      </c>
      <c r="I80" s="18">
        <v>2</v>
      </c>
    </row>
    <row r="81" spans="1:9" ht="13.15" x14ac:dyDescent="0.4">
      <c r="A81" s="15"/>
      <c r="B81" s="15" t="str">
        <f t="shared" si="1"/>
        <v>May</v>
      </c>
      <c r="C81" s="18">
        <v>18.600000381469727</v>
      </c>
      <c r="D81" s="18">
        <v>9.6999998092651367</v>
      </c>
      <c r="E81" s="18">
        <v>316.20001220703125</v>
      </c>
      <c r="F81" s="17">
        <v>58.799999237060547</v>
      </c>
      <c r="G81" s="18">
        <v>22.834999084472656</v>
      </c>
      <c r="H81" s="18">
        <v>15</v>
      </c>
      <c r="I81" s="18">
        <v>0</v>
      </c>
    </row>
    <row r="82" spans="1:9" ht="13.15" x14ac:dyDescent="0.4">
      <c r="A82" s="15"/>
      <c r="B82" s="15" t="str">
        <f t="shared" si="1"/>
        <v>June</v>
      </c>
      <c r="C82" s="18">
        <v>26.100000381469727</v>
      </c>
      <c r="D82" s="18">
        <v>13.699999809265137</v>
      </c>
      <c r="E82" s="18">
        <v>15.699999809265137</v>
      </c>
      <c r="F82" s="17">
        <v>123</v>
      </c>
      <c r="G82" s="18">
        <v>25.294000625610352</v>
      </c>
      <c r="H82" s="18">
        <v>4</v>
      </c>
      <c r="I82" s="18">
        <v>0</v>
      </c>
    </row>
    <row r="83" spans="1:9" ht="13.15" x14ac:dyDescent="0.4">
      <c r="A83" s="15"/>
      <c r="B83" s="15" t="str">
        <f t="shared" si="1"/>
        <v>July</v>
      </c>
      <c r="C83" s="18">
        <v>26.700000762939453</v>
      </c>
      <c r="D83" s="18">
        <v>14.199999809265137</v>
      </c>
      <c r="E83" s="18">
        <v>4.5999999046325684</v>
      </c>
      <c r="F83" s="17">
        <v>68.900001525878906</v>
      </c>
      <c r="G83" s="18">
        <v>24.547000885009766</v>
      </c>
      <c r="H83" s="18">
        <v>1</v>
      </c>
      <c r="I83" s="18">
        <v>0</v>
      </c>
    </row>
    <row r="84" spans="1:9" ht="13.15" x14ac:dyDescent="0.4">
      <c r="A84" s="15"/>
      <c r="B84" s="15" t="str">
        <f t="shared" si="1"/>
        <v>Aug</v>
      </c>
      <c r="C84" s="18">
        <v>26.5</v>
      </c>
      <c r="D84" s="18">
        <v>14.600000381469727</v>
      </c>
      <c r="E84" s="18">
        <v>30.5</v>
      </c>
      <c r="F84" s="17">
        <v>64.199996948242188</v>
      </c>
      <c r="G84" s="18">
        <v>21.263999938964844</v>
      </c>
      <c r="H84" s="18">
        <v>5</v>
      </c>
      <c r="I84" s="18">
        <v>0</v>
      </c>
    </row>
    <row r="85" spans="1:9" ht="13.15" x14ac:dyDescent="0.4">
      <c r="A85" s="15"/>
      <c r="B85" s="15" t="str">
        <f t="shared" si="1"/>
        <v>Sep</v>
      </c>
      <c r="C85" s="18">
        <v>23.100000381469727</v>
      </c>
      <c r="D85" s="18">
        <v>11.300000190734863</v>
      </c>
      <c r="E85" s="18">
        <v>89.099998474121094</v>
      </c>
      <c r="F85" s="17">
        <v>64.800003051757813</v>
      </c>
      <c r="G85" s="18">
        <v>15.987000465393066</v>
      </c>
      <c r="H85" s="18">
        <v>10</v>
      </c>
      <c r="I85" s="18">
        <v>0</v>
      </c>
    </row>
    <row r="86" spans="1:9" ht="13.15" x14ac:dyDescent="0.4">
      <c r="A86" s="15"/>
      <c r="B86" s="15" t="str">
        <f t="shared" si="1"/>
        <v>Oct</v>
      </c>
      <c r="C86" s="18">
        <v>20.5</v>
      </c>
      <c r="D86" s="18">
        <v>11.600000381469727</v>
      </c>
      <c r="E86" s="18">
        <v>142.19999694824219</v>
      </c>
      <c r="F86" s="17">
        <v>42.5</v>
      </c>
      <c r="G86" s="18">
        <v>10.611000061035156</v>
      </c>
      <c r="H86" s="18">
        <v>12</v>
      </c>
      <c r="I86" s="18">
        <v>0</v>
      </c>
    </row>
    <row r="87" spans="1:9" ht="13.15" x14ac:dyDescent="0.4">
      <c r="A87" s="15"/>
      <c r="B87" s="15" t="str">
        <f t="shared" si="1"/>
        <v>Nov</v>
      </c>
      <c r="C87" s="18">
        <v>18</v>
      </c>
      <c r="D87" s="18">
        <v>8.3999996185302734</v>
      </c>
      <c r="E87" s="18">
        <v>192</v>
      </c>
      <c r="F87" s="17">
        <v>39.799999237060547</v>
      </c>
      <c r="G87" s="18">
        <v>7.5900001525878906</v>
      </c>
      <c r="H87" s="18">
        <v>10</v>
      </c>
      <c r="I87" s="18">
        <v>1</v>
      </c>
    </row>
    <row r="88" spans="1:9" ht="13.15" x14ac:dyDescent="0.4">
      <c r="A88" s="15"/>
      <c r="B88" s="15" t="str">
        <f t="shared" si="1"/>
        <v>Dec</v>
      </c>
      <c r="C88" s="18">
        <v>14.699999809265137</v>
      </c>
      <c r="D88" s="18">
        <v>7.4000000953674316</v>
      </c>
      <c r="E88" s="18">
        <v>142.80000305175781</v>
      </c>
      <c r="F88" s="17">
        <v>39.299999237060547</v>
      </c>
      <c r="G88" s="18">
        <v>5.4590001106262207</v>
      </c>
      <c r="H88" s="18">
        <v>13</v>
      </c>
      <c r="I88" s="18">
        <v>5</v>
      </c>
    </row>
    <row r="89" spans="1:9" ht="13.15" x14ac:dyDescent="0.4">
      <c r="A89" s="15">
        <f>A77+1</f>
        <v>1995</v>
      </c>
      <c r="B89" s="15" t="str">
        <f t="shared" si="1"/>
        <v>Jan</v>
      </c>
      <c r="C89" s="18">
        <v>13.699999809265137</v>
      </c>
      <c r="D89" s="18">
        <v>5.0999999046325684</v>
      </c>
      <c r="E89" s="18">
        <v>267.70001220703125</v>
      </c>
      <c r="F89" s="17">
        <v>38</v>
      </c>
      <c r="G89" s="18">
        <v>6.6139998435974121</v>
      </c>
      <c r="H89" s="18">
        <v>16</v>
      </c>
      <c r="I89" s="18">
        <v>12</v>
      </c>
    </row>
    <row r="90" spans="1:9" ht="13.15" x14ac:dyDescent="0.4">
      <c r="A90" s="15"/>
      <c r="B90" s="15" t="str">
        <f t="shared" si="1"/>
        <v>Feb</v>
      </c>
      <c r="C90" s="18">
        <v>14.600000381469727</v>
      </c>
      <c r="D90" s="18">
        <v>6</v>
      </c>
      <c r="E90" s="18">
        <v>177</v>
      </c>
      <c r="F90" s="17">
        <v>37.799999237060547</v>
      </c>
      <c r="G90" s="18">
        <v>9.9969997406005859</v>
      </c>
      <c r="H90" s="18">
        <v>17</v>
      </c>
      <c r="I90" s="18">
        <v>7</v>
      </c>
    </row>
    <row r="91" spans="1:9" ht="13.15" x14ac:dyDescent="0.4">
      <c r="A91" s="15"/>
      <c r="B91" s="15" t="str">
        <f t="shared" si="1"/>
        <v>March</v>
      </c>
      <c r="C91" s="18">
        <v>18.100000381469727</v>
      </c>
      <c r="D91" s="18">
        <v>6.4000000953674316</v>
      </c>
      <c r="E91" s="18">
        <v>48.099998474121094</v>
      </c>
      <c r="F91" s="17">
        <v>83.800003051757813</v>
      </c>
      <c r="G91" s="18">
        <v>13.777000427246094</v>
      </c>
      <c r="H91" s="18">
        <v>6</v>
      </c>
      <c r="I91" s="18">
        <v>5</v>
      </c>
    </row>
    <row r="92" spans="1:9" ht="13.15" x14ac:dyDescent="0.4">
      <c r="A92" s="15"/>
      <c r="B92" s="15" t="str">
        <f t="shared" si="1"/>
        <v>April</v>
      </c>
      <c r="C92" s="18">
        <v>22</v>
      </c>
      <c r="D92" s="18">
        <v>8.1000003814697266</v>
      </c>
      <c r="E92" s="18">
        <v>47.400001525878906</v>
      </c>
      <c r="F92" s="17">
        <v>117.5</v>
      </c>
      <c r="G92" s="18">
        <v>18.486000061035156</v>
      </c>
      <c r="H92" s="18">
        <v>6</v>
      </c>
      <c r="I92" s="18">
        <v>4</v>
      </c>
    </row>
    <row r="93" spans="1:9" ht="13.15" x14ac:dyDescent="0.4">
      <c r="A93" s="15"/>
      <c r="B93" s="15" t="str">
        <f t="shared" si="1"/>
        <v>May</v>
      </c>
      <c r="C93" s="18">
        <v>22.299999237060547</v>
      </c>
      <c r="D93" s="18">
        <v>12.100000381469727</v>
      </c>
      <c r="E93" s="18">
        <v>149.30000305175781</v>
      </c>
      <c r="F93" s="17">
        <v>78.599998474121094</v>
      </c>
      <c r="G93" s="18">
        <v>22.834999084472656</v>
      </c>
      <c r="H93" s="18">
        <v>12</v>
      </c>
      <c r="I93" s="18">
        <v>0</v>
      </c>
    </row>
    <row r="94" spans="1:9" ht="13.15" x14ac:dyDescent="0.4">
      <c r="A94" s="15"/>
      <c r="B94" s="15" t="str">
        <f t="shared" si="1"/>
        <v>June</v>
      </c>
      <c r="C94" s="18">
        <v>26</v>
      </c>
      <c r="D94" s="18">
        <v>13.5</v>
      </c>
      <c r="E94" s="18">
        <v>5.3000001907348633</v>
      </c>
      <c r="F94" s="17">
        <v>95.800003051757813</v>
      </c>
      <c r="G94" s="18">
        <v>25.294000625610352</v>
      </c>
      <c r="H94" s="18">
        <v>1</v>
      </c>
      <c r="I94" s="18">
        <v>0</v>
      </c>
    </row>
    <row r="95" spans="1:9" ht="13.15" x14ac:dyDescent="0.4">
      <c r="A95" s="15"/>
      <c r="B95" s="15" t="str">
        <f t="shared" si="1"/>
        <v>July</v>
      </c>
      <c r="C95" s="18">
        <v>27.5</v>
      </c>
      <c r="D95" s="18">
        <v>15.399999618530273</v>
      </c>
      <c r="E95" s="18">
        <v>32.400001525878906</v>
      </c>
      <c r="F95" s="17">
        <v>88.800003051757813</v>
      </c>
      <c r="G95" s="18">
        <v>24.547000885009766</v>
      </c>
      <c r="H95" s="18">
        <v>7</v>
      </c>
      <c r="I95" s="18">
        <v>0</v>
      </c>
    </row>
    <row r="96" spans="1:9" ht="13.15" x14ac:dyDescent="0.4">
      <c r="A96" s="15"/>
      <c r="B96" s="15" t="str">
        <f t="shared" si="1"/>
        <v>Aug</v>
      </c>
      <c r="C96" s="18">
        <v>29.700000762939453</v>
      </c>
      <c r="D96" s="18">
        <v>16.200000762939453</v>
      </c>
      <c r="E96" s="18">
        <v>7.5</v>
      </c>
      <c r="F96" s="17">
        <v>131.30000305175781</v>
      </c>
      <c r="G96" s="18">
        <v>21.263999938964844</v>
      </c>
      <c r="H96" s="18">
        <v>3</v>
      </c>
      <c r="I96" s="18">
        <v>0</v>
      </c>
    </row>
    <row r="97" spans="1:9" ht="13.15" x14ac:dyDescent="0.4">
      <c r="A97" s="15"/>
      <c r="B97" s="15" t="str">
        <f t="shared" si="1"/>
        <v>Sep</v>
      </c>
      <c r="C97" s="18">
        <v>23</v>
      </c>
      <c r="D97" s="18">
        <v>12</v>
      </c>
      <c r="E97" s="18">
        <v>84.800003051757813</v>
      </c>
      <c r="F97" s="17">
        <v>67.800003051757813</v>
      </c>
      <c r="G97" s="18">
        <v>15.987000465393066</v>
      </c>
      <c r="H97" s="18">
        <v>9</v>
      </c>
      <c r="I97" s="18">
        <v>0</v>
      </c>
    </row>
    <row r="98" spans="1:9" ht="13.15" x14ac:dyDescent="0.4">
      <c r="A98" s="15"/>
      <c r="B98" s="15" t="str">
        <f t="shared" si="1"/>
        <v>Oct</v>
      </c>
      <c r="C98" s="18">
        <v>23.799999237060547</v>
      </c>
      <c r="D98" s="18">
        <v>12.600000381469727</v>
      </c>
      <c r="E98" s="18">
        <v>98</v>
      </c>
      <c r="F98" s="17">
        <v>60.5</v>
      </c>
      <c r="G98" s="18">
        <v>10.611000061035156</v>
      </c>
      <c r="H98" s="18">
        <v>10</v>
      </c>
      <c r="I98" s="18">
        <v>0</v>
      </c>
    </row>
    <row r="99" spans="1:9" ht="13.15" x14ac:dyDescent="0.4">
      <c r="A99" s="15"/>
      <c r="B99" s="15" t="str">
        <f t="shared" si="1"/>
        <v>Nov</v>
      </c>
      <c r="C99" s="18">
        <v>17.5</v>
      </c>
      <c r="D99" s="18">
        <v>10.199999809265137</v>
      </c>
      <c r="E99" s="18">
        <v>317.60000610351563</v>
      </c>
      <c r="F99" s="17">
        <v>43.799999237060547</v>
      </c>
      <c r="G99" s="18">
        <v>7.5900001525878906</v>
      </c>
      <c r="H99" s="18">
        <v>18</v>
      </c>
      <c r="I99" s="18">
        <v>0</v>
      </c>
    </row>
    <row r="100" spans="1:9" ht="13.15" x14ac:dyDescent="0.4">
      <c r="A100" s="15"/>
      <c r="B100" s="15" t="str">
        <f t="shared" si="1"/>
        <v>Dec</v>
      </c>
      <c r="C100" s="18">
        <v>14.199999809265137</v>
      </c>
      <c r="D100" s="18">
        <v>8.1999998092651367</v>
      </c>
      <c r="E100" s="18">
        <v>361.79998779296875</v>
      </c>
      <c r="F100" s="17">
        <v>52.099998474121094</v>
      </c>
      <c r="G100" s="18">
        <v>5.4590001106262207</v>
      </c>
      <c r="H100" s="18">
        <v>14</v>
      </c>
      <c r="I100" s="18">
        <v>5</v>
      </c>
    </row>
    <row r="101" spans="1:9" ht="13.15" x14ac:dyDescent="0.4">
      <c r="A101" s="15">
        <f>A89+1</f>
        <v>1996</v>
      </c>
      <c r="B101" s="15" t="str">
        <f t="shared" si="1"/>
        <v>Jan</v>
      </c>
      <c r="C101" s="18">
        <v>13.300000190734863</v>
      </c>
      <c r="D101" s="18">
        <v>6.8000001907348633</v>
      </c>
      <c r="E101" s="18">
        <v>425</v>
      </c>
      <c r="F101" s="17">
        <v>39.099998474121094</v>
      </c>
      <c r="G101" s="18">
        <v>6.6139998435974121</v>
      </c>
      <c r="H101" s="18">
        <v>22</v>
      </c>
      <c r="I101" s="18">
        <v>3</v>
      </c>
    </row>
    <row r="102" spans="1:9" ht="13.15" x14ac:dyDescent="0.4">
      <c r="A102" s="15"/>
      <c r="B102" s="15" t="str">
        <f t="shared" si="1"/>
        <v>Feb</v>
      </c>
      <c r="C102" s="18">
        <v>12.100000381469727</v>
      </c>
      <c r="D102" s="18">
        <v>3.9000000953674316</v>
      </c>
      <c r="E102" s="18">
        <v>189.30000305175781</v>
      </c>
      <c r="F102" s="17">
        <v>39.700000762939453</v>
      </c>
      <c r="G102" s="18">
        <v>9.9969997406005859</v>
      </c>
      <c r="H102" s="18">
        <v>16</v>
      </c>
      <c r="I102" s="18">
        <v>0</v>
      </c>
    </row>
    <row r="103" spans="1:9" ht="13.15" x14ac:dyDescent="0.4">
      <c r="A103" s="15"/>
      <c r="B103" s="15" t="str">
        <f t="shared" si="1"/>
        <v>March</v>
      </c>
      <c r="C103" s="18">
        <v>16.299999237060547</v>
      </c>
      <c r="D103" s="18">
        <v>7.1999998092651367</v>
      </c>
      <c r="E103" s="18">
        <v>107.5</v>
      </c>
      <c r="F103" s="17">
        <v>71.199996948242188</v>
      </c>
      <c r="G103" s="18">
        <v>13.777000427246094</v>
      </c>
      <c r="H103" s="18">
        <v>14</v>
      </c>
      <c r="I103" s="18">
        <v>0</v>
      </c>
    </row>
    <row r="104" spans="1:9" ht="13.15" x14ac:dyDescent="0.4">
      <c r="A104" s="15"/>
      <c r="B104" s="15" t="str">
        <f t="shared" si="1"/>
        <v>April</v>
      </c>
      <c r="C104" s="18">
        <v>19.399999618530273</v>
      </c>
      <c r="D104" s="18">
        <v>8.6000003814697266</v>
      </c>
      <c r="E104" s="18">
        <v>106</v>
      </c>
      <c r="F104" s="17">
        <v>64.400001525878906</v>
      </c>
      <c r="G104" s="18">
        <v>18.486000061035156</v>
      </c>
      <c r="H104" s="18">
        <v>8</v>
      </c>
      <c r="I104" s="18">
        <v>0</v>
      </c>
    </row>
    <row r="105" spans="1:9" ht="13.15" x14ac:dyDescent="0.4">
      <c r="A105" s="15"/>
      <c r="B105" s="15" t="str">
        <f t="shared" si="1"/>
        <v>May</v>
      </c>
      <c r="C105" s="18">
        <v>19.899999618530273</v>
      </c>
      <c r="D105" s="18">
        <v>9.5</v>
      </c>
      <c r="E105" s="18">
        <v>157.80000305175781</v>
      </c>
      <c r="F105" s="17">
        <v>64.099998474121094</v>
      </c>
      <c r="G105" s="18">
        <v>22.834999084472656</v>
      </c>
      <c r="H105" s="18">
        <v>14</v>
      </c>
      <c r="I105" s="18">
        <v>0</v>
      </c>
    </row>
    <row r="106" spans="1:9" ht="13.15" x14ac:dyDescent="0.4">
      <c r="A106" s="15"/>
      <c r="B106" s="15" t="str">
        <f t="shared" si="1"/>
        <v>June</v>
      </c>
      <c r="C106" s="18">
        <v>27.700000762939453</v>
      </c>
      <c r="D106" s="18">
        <v>14.600000381469727</v>
      </c>
      <c r="E106" s="18">
        <v>4.4000000953674316</v>
      </c>
      <c r="F106" s="17">
        <v>102</v>
      </c>
      <c r="G106" s="18">
        <v>25.294000625610352</v>
      </c>
      <c r="H106" s="18">
        <v>1</v>
      </c>
      <c r="I106" s="18">
        <v>0</v>
      </c>
    </row>
    <row r="107" spans="1:9" ht="13.15" x14ac:dyDescent="0.4">
      <c r="A107" s="15"/>
      <c r="B107" s="15" t="str">
        <f t="shared" si="1"/>
        <v>July</v>
      </c>
      <c r="C107" s="18">
        <v>28.700000762939453</v>
      </c>
      <c r="D107" s="18">
        <v>16</v>
      </c>
      <c r="E107" s="18">
        <v>25.100000381469727</v>
      </c>
      <c r="F107" s="17">
        <v>103.19999694824219</v>
      </c>
      <c r="G107" s="18">
        <v>24.547000885009766</v>
      </c>
      <c r="H107" s="18">
        <v>3</v>
      </c>
      <c r="I107" s="18">
        <v>0</v>
      </c>
    </row>
    <row r="108" spans="1:9" ht="13.15" x14ac:dyDescent="0.4">
      <c r="A108" s="15"/>
      <c r="B108" s="15" t="str">
        <f t="shared" si="1"/>
        <v>Aug</v>
      </c>
      <c r="C108" s="18">
        <v>26.100000381469727</v>
      </c>
      <c r="D108" s="18">
        <v>13.800000190734863</v>
      </c>
      <c r="E108" s="18">
        <v>19.200000762939453</v>
      </c>
      <c r="F108" s="17">
        <v>98.400001525878906</v>
      </c>
      <c r="G108" s="18">
        <v>21.263999938964844</v>
      </c>
      <c r="H108" s="18">
        <v>5</v>
      </c>
      <c r="I108" s="18">
        <v>0</v>
      </c>
    </row>
    <row r="109" spans="1:9" ht="13.15" x14ac:dyDescent="0.4">
      <c r="A109" s="15"/>
      <c r="B109" s="15" t="str">
        <f t="shared" si="1"/>
        <v>Sep</v>
      </c>
      <c r="C109" s="18">
        <v>24</v>
      </c>
      <c r="D109" s="18">
        <v>12.699999809265137</v>
      </c>
      <c r="E109" s="18">
        <v>63.900001525878906</v>
      </c>
      <c r="F109" s="17">
        <v>75.300003051757813</v>
      </c>
      <c r="G109" s="18">
        <v>15.987000465393066</v>
      </c>
      <c r="H109" s="18">
        <v>6</v>
      </c>
      <c r="I109" s="18">
        <v>0</v>
      </c>
    </row>
    <row r="110" spans="1:9" ht="13.15" x14ac:dyDescent="0.4">
      <c r="A110" s="15"/>
      <c r="B110" s="15" t="str">
        <f t="shared" si="1"/>
        <v>Oct</v>
      </c>
      <c r="C110" s="18">
        <v>21.299999237060547</v>
      </c>
      <c r="D110" s="18">
        <v>9.8999996185302734</v>
      </c>
      <c r="E110" s="18">
        <v>130.30000305175781</v>
      </c>
      <c r="F110" s="17">
        <v>47.799999237060547</v>
      </c>
      <c r="G110" s="18">
        <v>10.611000061035156</v>
      </c>
      <c r="H110" s="18">
        <v>10</v>
      </c>
      <c r="I110" s="18">
        <v>0</v>
      </c>
    </row>
    <row r="111" spans="1:9" ht="13.15" x14ac:dyDescent="0.4">
      <c r="A111" s="15"/>
      <c r="B111" s="15" t="str">
        <f t="shared" si="1"/>
        <v>Nov</v>
      </c>
      <c r="C111" s="18">
        <v>15.899999618530273</v>
      </c>
      <c r="D111" s="18">
        <v>7.1999998092651367</v>
      </c>
      <c r="E111" s="18">
        <v>205.30000305175781</v>
      </c>
      <c r="F111" s="17">
        <v>25.799999237060547</v>
      </c>
      <c r="G111" s="18">
        <v>7.5900001525878906</v>
      </c>
      <c r="H111" s="18">
        <v>12</v>
      </c>
      <c r="I111" s="18">
        <v>6</v>
      </c>
    </row>
    <row r="112" spans="1:9" ht="13.15" x14ac:dyDescent="0.4">
      <c r="A112" s="15"/>
      <c r="B112" s="15" t="str">
        <f t="shared" si="1"/>
        <v>Dec</v>
      </c>
      <c r="C112" s="18">
        <v>13.5</v>
      </c>
      <c r="D112" s="18">
        <v>6.5</v>
      </c>
      <c r="E112" s="18">
        <v>252.80000305175781</v>
      </c>
      <c r="F112" s="17">
        <v>34.299999237060547</v>
      </c>
      <c r="G112" s="18">
        <v>5.4590001106262207</v>
      </c>
      <c r="H112" s="18">
        <v>15</v>
      </c>
      <c r="I112" s="18">
        <v>8</v>
      </c>
    </row>
    <row r="113" spans="1:9" ht="13.15" x14ac:dyDescent="0.4">
      <c r="A113" s="15">
        <f>A101+1</f>
        <v>1997</v>
      </c>
      <c r="B113" s="15" t="str">
        <f t="shared" si="1"/>
        <v>Jan</v>
      </c>
      <c r="C113" s="18">
        <v>13.199999809265137</v>
      </c>
      <c r="D113" s="18">
        <v>4.9000000953674316</v>
      </c>
      <c r="E113" s="18">
        <v>195.10000610351563</v>
      </c>
      <c r="F113" s="17">
        <v>35.799999237060547</v>
      </c>
      <c r="G113" s="18">
        <v>6.6139998435974121</v>
      </c>
      <c r="H113" s="18">
        <v>13</v>
      </c>
      <c r="I113" s="18">
        <v>13</v>
      </c>
    </row>
    <row r="114" spans="1:9" ht="13.15" x14ac:dyDescent="0.4">
      <c r="A114" s="15"/>
      <c r="B114" s="15" t="str">
        <f t="shared" si="1"/>
        <v>Feb</v>
      </c>
      <c r="C114" s="18">
        <v>15.600000381469727</v>
      </c>
      <c r="D114" s="18">
        <v>7.3000001907348633</v>
      </c>
      <c r="E114" s="18">
        <v>70.800003051757813</v>
      </c>
      <c r="F114" s="17">
        <v>34.299999237060547</v>
      </c>
      <c r="G114" s="18">
        <v>9.9969997406005859</v>
      </c>
      <c r="H114" s="18">
        <v>9</v>
      </c>
      <c r="I114" s="18">
        <v>4</v>
      </c>
    </row>
    <row r="115" spans="1:9" ht="13.15" x14ac:dyDescent="0.4">
      <c r="A115" s="15"/>
      <c r="B115" s="15" t="str">
        <f t="shared" si="1"/>
        <v>March</v>
      </c>
      <c r="C115" s="18">
        <v>24.100000381469727</v>
      </c>
      <c r="D115" s="18">
        <v>8.8000001907348633</v>
      </c>
      <c r="E115" s="18">
        <v>0</v>
      </c>
      <c r="F115" s="17">
        <v>120.30000305175781</v>
      </c>
      <c r="G115" s="18">
        <v>13.777000427246094</v>
      </c>
      <c r="H115" s="18">
        <v>0</v>
      </c>
      <c r="I115" s="18">
        <v>0</v>
      </c>
    </row>
    <row r="116" spans="1:9" ht="13.15" x14ac:dyDescent="0.4">
      <c r="A116" s="15"/>
      <c r="B116" s="15" t="str">
        <f t="shared" si="1"/>
        <v>April</v>
      </c>
      <c r="C116" s="18">
        <v>23.200000762939453</v>
      </c>
      <c r="D116" s="18">
        <v>11.800000190734863</v>
      </c>
      <c r="E116" s="18">
        <v>67</v>
      </c>
      <c r="F116" s="17">
        <v>101</v>
      </c>
      <c r="G116" s="18">
        <v>18.486000061035156</v>
      </c>
      <c r="H116" s="18">
        <v>8</v>
      </c>
      <c r="I116" s="18">
        <v>0</v>
      </c>
    </row>
    <row r="117" spans="1:9" ht="13.15" x14ac:dyDescent="0.4">
      <c r="A117" s="15"/>
      <c r="B117" s="15" t="str">
        <f t="shared" si="1"/>
        <v>May</v>
      </c>
      <c r="C117" s="18">
        <v>20.799999237060547</v>
      </c>
      <c r="D117" s="18">
        <v>11.899999618530273</v>
      </c>
      <c r="E117" s="18">
        <v>244.19999694824219</v>
      </c>
      <c r="F117" s="17">
        <v>66.300003051757813</v>
      </c>
      <c r="G117" s="18">
        <v>22.834999084472656</v>
      </c>
      <c r="H117" s="18">
        <v>19</v>
      </c>
      <c r="I117" s="18">
        <v>0</v>
      </c>
    </row>
    <row r="118" spans="1:9" ht="13.15" x14ac:dyDescent="0.4">
      <c r="A118" s="15"/>
      <c r="B118" s="15" t="str">
        <f t="shared" si="1"/>
        <v>June</v>
      </c>
      <c r="C118" s="18">
        <v>21.700000762939453</v>
      </c>
      <c r="D118" s="18">
        <v>12.199999809265137</v>
      </c>
      <c r="E118" s="18">
        <v>125.59999847412109</v>
      </c>
      <c r="F118" s="17">
        <v>53.700000762939453</v>
      </c>
      <c r="G118" s="18">
        <v>25.294000625610352</v>
      </c>
      <c r="H118" s="18">
        <v>14</v>
      </c>
      <c r="I118" s="18">
        <v>0</v>
      </c>
    </row>
    <row r="119" spans="1:9" ht="13.15" x14ac:dyDescent="0.4">
      <c r="A119" s="15"/>
      <c r="B119" s="15" t="str">
        <f t="shared" si="1"/>
        <v>July</v>
      </c>
      <c r="C119" s="18">
        <v>27.700000762939453</v>
      </c>
      <c r="D119" s="18">
        <v>15.300000190734863</v>
      </c>
      <c r="E119" s="18">
        <v>59.599998474121094</v>
      </c>
      <c r="F119" s="17">
        <v>84.300003051757813</v>
      </c>
      <c r="G119" s="18">
        <v>24.547000885009766</v>
      </c>
      <c r="H119" s="18">
        <v>2</v>
      </c>
      <c r="I119" s="18">
        <v>0</v>
      </c>
    </row>
    <row r="120" spans="1:9" ht="13.15" x14ac:dyDescent="0.4">
      <c r="A120" s="15"/>
      <c r="B120" s="15" t="str">
        <f t="shared" si="1"/>
        <v>Aug</v>
      </c>
      <c r="C120" s="18">
        <v>27.200000762939453</v>
      </c>
      <c r="D120" s="18">
        <v>15.100000381469727</v>
      </c>
      <c r="E120" s="18">
        <v>46.900001525878906</v>
      </c>
      <c r="F120" s="17">
        <v>65.5</v>
      </c>
      <c r="G120" s="18">
        <v>21.263999938964844</v>
      </c>
      <c r="H120" s="18">
        <v>4</v>
      </c>
      <c r="I120" s="18">
        <v>0</v>
      </c>
    </row>
    <row r="121" spans="1:9" ht="13.15" x14ac:dyDescent="0.4">
      <c r="A121" s="15"/>
      <c r="B121" s="15" t="str">
        <f t="shared" si="1"/>
        <v>Sep</v>
      </c>
      <c r="C121" s="18">
        <v>27.200000762939453</v>
      </c>
      <c r="D121" s="18">
        <v>14.100000381469727</v>
      </c>
      <c r="E121" s="18">
        <v>0.89999997615814209</v>
      </c>
      <c r="F121" s="17">
        <v>63.299999237060547</v>
      </c>
      <c r="G121" s="18">
        <v>15.987000465393066</v>
      </c>
      <c r="H121" s="18">
        <v>0</v>
      </c>
      <c r="I121" s="18">
        <v>0</v>
      </c>
    </row>
    <row r="122" spans="1:9" ht="13.15" x14ac:dyDescent="0.4">
      <c r="A122" s="15"/>
      <c r="B122" s="15" t="str">
        <f t="shared" si="1"/>
        <v>Oct</v>
      </c>
      <c r="C122" s="18">
        <v>23.200000762939453</v>
      </c>
      <c r="D122" s="18">
        <v>13.300000190734863</v>
      </c>
      <c r="E122" s="18">
        <v>256.29998779296875</v>
      </c>
      <c r="F122" s="17">
        <v>59.5</v>
      </c>
      <c r="G122" s="18">
        <v>10.611000061035156</v>
      </c>
      <c r="H122" s="18">
        <v>11</v>
      </c>
      <c r="I122" s="18">
        <v>0</v>
      </c>
    </row>
    <row r="123" spans="1:9" ht="13.15" x14ac:dyDescent="0.4">
      <c r="A123" s="15"/>
      <c r="B123" s="15" t="str">
        <f t="shared" si="1"/>
        <v>Nov</v>
      </c>
      <c r="C123" s="18">
        <v>15.899999618530273</v>
      </c>
      <c r="D123" s="18">
        <v>9.8999996185302734</v>
      </c>
      <c r="E123" s="18">
        <v>524.4000244140625</v>
      </c>
      <c r="F123" s="17">
        <v>27.899999618530273</v>
      </c>
      <c r="G123" s="18">
        <v>7.5900001525878906</v>
      </c>
      <c r="H123" s="18">
        <v>23</v>
      </c>
      <c r="I123" s="18">
        <v>1</v>
      </c>
    </row>
    <row r="124" spans="1:9" ht="13.15" x14ac:dyDescent="0.4">
      <c r="A124" s="15"/>
      <c r="B124" s="15" t="str">
        <f t="shared" si="1"/>
        <v>Dec</v>
      </c>
      <c r="C124" s="18">
        <v>13.899999618530273</v>
      </c>
      <c r="D124" s="18">
        <v>7.5</v>
      </c>
      <c r="E124" s="18">
        <v>283.29998779296875</v>
      </c>
      <c r="F124" s="17">
        <v>24.799999237060547</v>
      </c>
      <c r="G124" s="18">
        <v>5.4590001106262207</v>
      </c>
      <c r="H124" s="18">
        <v>19</v>
      </c>
      <c r="I124" s="18">
        <v>3</v>
      </c>
    </row>
    <row r="125" spans="1:9" ht="13.15" x14ac:dyDescent="0.4">
      <c r="A125" s="15">
        <f>A113+1</f>
        <v>1998</v>
      </c>
      <c r="B125" s="15" t="str">
        <f t="shared" si="1"/>
        <v>Jan</v>
      </c>
      <c r="C125" s="18">
        <v>14.899999618530273</v>
      </c>
      <c r="D125" s="18">
        <v>6.8000001907348633</v>
      </c>
      <c r="E125" s="18">
        <v>128.19999694824219</v>
      </c>
      <c r="F125" s="17">
        <v>40.099998474121094</v>
      </c>
      <c r="G125" s="18">
        <v>6.4109997749328613</v>
      </c>
      <c r="H125" s="18">
        <v>12</v>
      </c>
      <c r="I125" s="18">
        <v>12</v>
      </c>
    </row>
    <row r="126" spans="1:9" ht="13.15" x14ac:dyDescent="0.4">
      <c r="A126" s="15"/>
      <c r="B126" s="15" t="str">
        <f t="shared" si="1"/>
        <v>Feb</v>
      </c>
      <c r="C126" s="18">
        <v>19.100000381469727</v>
      </c>
      <c r="D126" s="18">
        <v>5.6999998092651367</v>
      </c>
      <c r="E126" s="18">
        <v>37.099998474121094</v>
      </c>
      <c r="F126" s="17">
        <v>46.599998474121094</v>
      </c>
      <c r="G126" s="18">
        <v>9.819000244140625</v>
      </c>
      <c r="H126" s="18">
        <v>3</v>
      </c>
      <c r="I126" s="18">
        <v>7</v>
      </c>
    </row>
    <row r="127" spans="1:9" ht="13.15" x14ac:dyDescent="0.4">
      <c r="A127" s="15"/>
      <c r="B127" s="15" t="str">
        <f t="shared" si="1"/>
        <v>March</v>
      </c>
      <c r="C127" s="18">
        <v>20.5</v>
      </c>
      <c r="D127" s="18">
        <v>6.5</v>
      </c>
      <c r="E127" s="18">
        <v>42.200000762939453</v>
      </c>
      <c r="F127" s="17">
        <v>79.199996948242188</v>
      </c>
      <c r="G127" s="18">
        <v>13.777000427246094</v>
      </c>
      <c r="H127" s="18">
        <v>4</v>
      </c>
      <c r="I127" s="18">
        <v>2</v>
      </c>
    </row>
    <row r="128" spans="1:9" ht="13.15" x14ac:dyDescent="0.4">
      <c r="A128" s="15"/>
      <c r="B128" s="15" t="str">
        <f t="shared" si="1"/>
        <v>April</v>
      </c>
      <c r="C128" s="18">
        <v>15.600000381469727</v>
      </c>
      <c r="D128" s="18">
        <v>7.5999999046325684</v>
      </c>
      <c r="E128" s="18">
        <v>278.89999389648438</v>
      </c>
      <c r="F128" s="17">
        <v>80.199996948242188</v>
      </c>
      <c r="G128" s="18">
        <v>18.486000061035156</v>
      </c>
      <c r="H128" s="18">
        <v>23</v>
      </c>
      <c r="I128" s="18">
        <v>1</v>
      </c>
    </row>
    <row r="129" spans="1:9" ht="13.15" x14ac:dyDescent="0.4">
      <c r="A129" s="15"/>
      <c r="B129" s="15" t="str">
        <f t="shared" ref="B129:B192" si="2">B117</f>
        <v>May</v>
      </c>
      <c r="C129" s="18">
        <v>22.100000381469727</v>
      </c>
      <c r="D129" s="18">
        <v>10.600000381469727</v>
      </c>
      <c r="E129" s="18">
        <v>62.700000762939453</v>
      </c>
      <c r="F129" s="17">
        <v>84.5</v>
      </c>
      <c r="G129" s="18">
        <v>22.170000076293945</v>
      </c>
      <c r="H129" s="18">
        <v>9</v>
      </c>
      <c r="I129" s="18">
        <v>0</v>
      </c>
    </row>
    <row r="130" spans="1:9" ht="13.15" x14ac:dyDescent="0.4">
      <c r="A130" s="15"/>
      <c r="B130" s="15" t="str">
        <f t="shared" si="2"/>
        <v>June</v>
      </c>
      <c r="C130" s="18">
        <v>25.399999618530273</v>
      </c>
      <c r="D130" s="18">
        <v>11.899999618530273</v>
      </c>
      <c r="E130" s="18">
        <v>29.299999237060547</v>
      </c>
      <c r="F130" s="17">
        <v>91.400001525878906</v>
      </c>
      <c r="G130" s="18">
        <v>25.294000625610352</v>
      </c>
      <c r="H130" s="18">
        <v>3</v>
      </c>
      <c r="I130" s="18">
        <v>0</v>
      </c>
    </row>
    <row r="131" spans="1:9" ht="13.15" x14ac:dyDescent="0.4">
      <c r="A131" s="15"/>
      <c r="B131" s="15" t="str">
        <f t="shared" si="2"/>
        <v>July</v>
      </c>
      <c r="C131" s="18">
        <v>29</v>
      </c>
      <c r="D131" s="18">
        <v>13.899999618530273</v>
      </c>
      <c r="E131" s="18">
        <v>16.700000762939453</v>
      </c>
      <c r="F131" s="17">
        <v>99.099998474121094</v>
      </c>
      <c r="G131" s="18">
        <v>23.865999221801758</v>
      </c>
      <c r="H131" s="18">
        <v>2</v>
      </c>
      <c r="I131" s="18">
        <v>0</v>
      </c>
    </row>
    <row r="132" spans="1:9" ht="13.15" x14ac:dyDescent="0.4">
      <c r="A132" s="15"/>
      <c r="B132" s="15" t="str">
        <f t="shared" si="2"/>
        <v>Aug</v>
      </c>
      <c r="C132" s="18">
        <v>30.600000381469727</v>
      </c>
      <c r="D132" s="18">
        <v>15.600000381469727</v>
      </c>
      <c r="E132" s="18">
        <v>0</v>
      </c>
      <c r="F132" s="17">
        <v>98.400001525878906</v>
      </c>
      <c r="G132" s="18">
        <v>16.593999862670898</v>
      </c>
      <c r="H132" s="18">
        <v>0</v>
      </c>
      <c r="I132" s="18">
        <v>0</v>
      </c>
    </row>
    <row r="133" spans="1:9" ht="13.15" x14ac:dyDescent="0.4">
      <c r="A133" s="15"/>
      <c r="B133" s="15" t="str">
        <f t="shared" si="2"/>
        <v>Sep</v>
      </c>
      <c r="C133" s="18">
        <v>23.5</v>
      </c>
      <c r="D133" s="18">
        <v>14.199999809265137</v>
      </c>
      <c r="E133" s="18">
        <v>175</v>
      </c>
      <c r="F133" s="17">
        <v>49</v>
      </c>
      <c r="G133" s="18">
        <v>13.647000312805176</v>
      </c>
      <c r="H133" s="18">
        <v>11</v>
      </c>
      <c r="I133" s="18">
        <v>0</v>
      </c>
    </row>
    <row r="134" spans="1:9" ht="13.15" x14ac:dyDescent="0.4">
      <c r="A134" s="15"/>
      <c r="B134" s="15" t="str">
        <f t="shared" si="2"/>
        <v>Oct</v>
      </c>
      <c r="C134" s="18">
        <v>20.399999618530273</v>
      </c>
      <c r="D134" s="18">
        <v>9.1999998092651367</v>
      </c>
      <c r="E134" s="18">
        <v>57.099998474121094</v>
      </c>
      <c r="F134" s="17">
        <v>43.400001525878906</v>
      </c>
      <c r="G134" s="18">
        <v>12.107000350952148</v>
      </c>
      <c r="H134" s="18">
        <v>10</v>
      </c>
      <c r="I134" s="18">
        <v>0</v>
      </c>
    </row>
    <row r="135" spans="1:9" ht="13.15" x14ac:dyDescent="0.4">
      <c r="A135" s="15"/>
      <c r="B135" s="15" t="str">
        <f t="shared" si="2"/>
        <v>Nov</v>
      </c>
      <c r="C135" s="18">
        <v>16.799999237060547</v>
      </c>
      <c r="D135" s="18">
        <v>7.3000001907348633</v>
      </c>
      <c r="E135" s="18">
        <v>81.400001525878906</v>
      </c>
      <c r="F135" s="17">
        <v>34.200000762939453</v>
      </c>
      <c r="G135" s="18">
        <v>7.7620000839233398</v>
      </c>
      <c r="H135" s="18">
        <v>10</v>
      </c>
      <c r="I135" s="18">
        <v>9</v>
      </c>
    </row>
    <row r="136" spans="1:9" ht="13.15" x14ac:dyDescent="0.4">
      <c r="A136" s="15"/>
      <c r="B136" s="15" t="str">
        <f t="shared" si="2"/>
        <v>Dec</v>
      </c>
      <c r="C136" s="18">
        <v>14.399999618530273</v>
      </c>
      <c r="D136" s="18">
        <v>3.2000000476837158</v>
      </c>
      <c r="E136" s="18">
        <v>138.89999389648438</v>
      </c>
      <c r="F136" s="17">
        <v>33.5</v>
      </c>
      <c r="G136" s="18">
        <v>6.315000057220459</v>
      </c>
      <c r="H136" s="18">
        <v>8</v>
      </c>
      <c r="I136" s="18">
        <v>15</v>
      </c>
    </row>
    <row r="137" spans="1:9" ht="13.15" x14ac:dyDescent="0.4">
      <c r="A137" s="15">
        <f>A125+1</f>
        <v>1999</v>
      </c>
      <c r="B137" s="15" t="str">
        <f t="shared" si="2"/>
        <v>Jan</v>
      </c>
      <c r="C137" s="18">
        <v>13.600000381469727</v>
      </c>
      <c r="D137" s="18">
        <v>4.5999999046325684</v>
      </c>
      <c r="E137" s="18">
        <v>117.19999694824219</v>
      </c>
      <c r="F137" s="17">
        <v>45.700000762939453</v>
      </c>
      <c r="G137" s="18">
        <v>6.8629999160766602</v>
      </c>
      <c r="H137" s="18">
        <v>10</v>
      </c>
      <c r="I137" s="18">
        <v>11</v>
      </c>
    </row>
    <row r="138" spans="1:9" ht="13.15" x14ac:dyDescent="0.4">
      <c r="A138" s="15"/>
      <c r="B138" s="15" t="str">
        <f t="shared" si="2"/>
        <v>Feb</v>
      </c>
      <c r="C138" s="18">
        <v>15.5</v>
      </c>
      <c r="D138" s="18">
        <v>2.7000000476837158</v>
      </c>
      <c r="E138" s="18">
        <v>28.600000381469727</v>
      </c>
      <c r="F138" s="17">
        <v>48</v>
      </c>
      <c r="G138" s="18">
        <v>11.692999839782715</v>
      </c>
      <c r="H138" s="18">
        <v>4</v>
      </c>
      <c r="I138" s="18">
        <v>17</v>
      </c>
    </row>
    <row r="139" spans="1:9" ht="13.15" x14ac:dyDescent="0.4">
      <c r="A139" s="15"/>
      <c r="B139" s="15" t="str">
        <f t="shared" si="2"/>
        <v>March</v>
      </c>
      <c r="C139" s="18">
        <v>16.799999237060547</v>
      </c>
      <c r="D139" s="18">
        <v>7.1999998092651367</v>
      </c>
      <c r="E139" s="18">
        <v>84.099998474121094</v>
      </c>
      <c r="F139" s="17">
        <v>71</v>
      </c>
      <c r="G139" s="18">
        <v>14.786999702453613</v>
      </c>
      <c r="H139" s="18">
        <v>12</v>
      </c>
      <c r="I139" s="18">
        <v>1</v>
      </c>
    </row>
    <row r="140" spans="1:9" ht="13.15" x14ac:dyDescent="0.4">
      <c r="A140" s="15"/>
      <c r="B140" s="15" t="str">
        <f t="shared" si="2"/>
        <v>April</v>
      </c>
      <c r="C140" s="18">
        <v>18.399999618530273</v>
      </c>
      <c r="D140" s="18">
        <v>8.1000003814697266</v>
      </c>
      <c r="E140" s="18">
        <v>152.89999389648438</v>
      </c>
      <c r="F140" s="17">
        <v>68</v>
      </c>
      <c r="G140" s="18">
        <v>19.646999359130859</v>
      </c>
      <c r="H140" s="18">
        <v>15</v>
      </c>
      <c r="I140" s="18">
        <v>1</v>
      </c>
    </row>
    <row r="141" spans="1:9" ht="13.15" x14ac:dyDescent="0.4">
      <c r="A141" s="15"/>
      <c r="B141" s="15" t="str">
        <f t="shared" si="2"/>
        <v>May</v>
      </c>
      <c r="C141" s="18">
        <v>20.700000762939453</v>
      </c>
      <c r="D141" s="18">
        <v>11.800000190734863</v>
      </c>
      <c r="E141" s="18">
        <v>141.89999389648438</v>
      </c>
      <c r="F141" s="17">
        <v>65.400001525878906</v>
      </c>
      <c r="G141" s="18">
        <v>20.478000640869141</v>
      </c>
      <c r="H141" s="18">
        <v>13</v>
      </c>
      <c r="I141" s="18">
        <v>0</v>
      </c>
    </row>
    <row r="142" spans="1:9" ht="13.15" x14ac:dyDescent="0.4">
      <c r="A142" s="15"/>
      <c r="B142" s="15" t="str">
        <f t="shared" si="2"/>
        <v>June</v>
      </c>
      <c r="C142" s="18">
        <v>25.100000381469727</v>
      </c>
      <c r="D142" s="18">
        <v>13.100000381469727</v>
      </c>
      <c r="E142" s="18">
        <v>21.5</v>
      </c>
      <c r="F142" s="17">
        <v>97.800003051757813</v>
      </c>
      <c r="G142" s="18">
        <v>25.826999664306641</v>
      </c>
      <c r="H142" s="18">
        <v>5</v>
      </c>
      <c r="I142" s="18">
        <v>0</v>
      </c>
    </row>
    <row r="143" spans="1:9" ht="13.15" x14ac:dyDescent="0.4">
      <c r="A143" s="15"/>
      <c r="B143" s="15" t="str">
        <f t="shared" si="2"/>
        <v>July</v>
      </c>
      <c r="C143" s="18">
        <v>30.100000381469727</v>
      </c>
      <c r="D143" s="18">
        <v>15.600000381469727</v>
      </c>
      <c r="E143" s="18">
        <v>13</v>
      </c>
      <c r="F143" s="17">
        <v>120.40000152587891</v>
      </c>
      <c r="G143" s="18">
        <v>25.173000335693359</v>
      </c>
      <c r="H143" s="18">
        <v>2</v>
      </c>
      <c r="I143" s="18">
        <v>0</v>
      </c>
    </row>
    <row r="144" spans="1:9" ht="13.15" x14ac:dyDescent="0.4">
      <c r="A144" s="15"/>
      <c r="B144" s="15" t="str">
        <f t="shared" si="2"/>
        <v>Aug</v>
      </c>
      <c r="C144" s="18">
        <v>25.700000762939453</v>
      </c>
      <c r="D144" s="18">
        <v>14.800000190734863</v>
      </c>
      <c r="E144" s="18">
        <v>84.599998474121094</v>
      </c>
      <c r="F144" s="17">
        <v>80.800003051757813</v>
      </c>
      <c r="G144" s="18">
        <v>22.891000747680664</v>
      </c>
      <c r="H144" s="18">
        <v>5</v>
      </c>
      <c r="I144" s="18">
        <v>0</v>
      </c>
    </row>
    <row r="145" spans="1:9" ht="13.15" x14ac:dyDescent="0.4">
      <c r="A145" s="15"/>
      <c r="B145" s="15" t="str">
        <f t="shared" si="2"/>
        <v>Sep</v>
      </c>
      <c r="C145" s="18">
        <v>23.299999237060547</v>
      </c>
      <c r="D145" s="18">
        <v>13.800000190734863</v>
      </c>
      <c r="E145" s="18">
        <v>199.5</v>
      </c>
      <c r="F145" s="17">
        <v>60.299999237060547</v>
      </c>
      <c r="G145" s="18">
        <v>15.371999740600586</v>
      </c>
      <c r="H145" s="18">
        <v>12</v>
      </c>
      <c r="I145" s="18">
        <v>0</v>
      </c>
    </row>
    <row r="146" spans="1:9" ht="13.15" x14ac:dyDescent="0.4">
      <c r="A146" s="15"/>
      <c r="B146" s="15" t="str">
        <f t="shared" si="2"/>
        <v>Oct</v>
      </c>
      <c r="C146" s="18">
        <v>19.899999618530273</v>
      </c>
      <c r="D146" s="18">
        <v>11.300000190734863</v>
      </c>
      <c r="E146" s="18">
        <v>353.20001220703125</v>
      </c>
      <c r="F146" s="17">
        <v>50.400001525878906</v>
      </c>
      <c r="G146" s="18">
        <v>10.296999931335449</v>
      </c>
      <c r="H146" s="18">
        <v>15</v>
      </c>
      <c r="I146" s="18">
        <v>0</v>
      </c>
    </row>
    <row r="147" spans="1:9" ht="13.15" x14ac:dyDescent="0.4">
      <c r="A147" s="15"/>
      <c r="B147" s="15" t="str">
        <f t="shared" si="2"/>
        <v>Nov</v>
      </c>
      <c r="C147" s="18">
        <v>16.200000762939453</v>
      </c>
      <c r="D147" s="18">
        <v>5.8000001907348633</v>
      </c>
      <c r="E147" s="18">
        <v>55.5</v>
      </c>
      <c r="F147" s="17">
        <v>49.700000762939453</v>
      </c>
      <c r="G147" s="18">
        <v>9.5229997634887695</v>
      </c>
      <c r="H147" s="18">
        <v>5</v>
      </c>
      <c r="I147" s="18">
        <v>14</v>
      </c>
    </row>
    <row r="148" spans="1:9" ht="13.15" x14ac:dyDescent="0.4">
      <c r="A148" s="15"/>
      <c r="B148" s="15" t="str">
        <f t="shared" si="2"/>
        <v>Dec</v>
      </c>
      <c r="C148" s="18">
        <v>14.100000381469727</v>
      </c>
      <c r="D148" s="18">
        <v>5.5999999046325684</v>
      </c>
      <c r="E148" s="18">
        <v>238.5</v>
      </c>
      <c r="F148" s="17">
        <v>29.299999237060547</v>
      </c>
      <c r="G148" s="18">
        <v>5.2160000801086426</v>
      </c>
      <c r="H148" s="18">
        <v>15</v>
      </c>
      <c r="I148" s="18">
        <v>12</v>
      </c>
    </row>
    <row r="149" spans="1:9" ht="13.15" x14ac:dyDescent="0.4">
      <c r="A149" s="15">
        <f>A137+1</f>
        <v>2000</v>
      </c>
      <c r="B149" s="15" t="str">
        <f t="shared" si="2"/>
        <v>Jan</v>
      </c>
      <c r="C149" s="18">
        <v>13.199999809265137</v>
      </c>
      <c r="D149" s="18">
        <v>2.5</v>
      </c>
      <c r="E149" s="18">
        <v>17</v>
      </c>
      <c r="F149" s="17">
        <v>52.900001525878906</v>
      </c>
      <c r="G149" s="18">
        <v>8.8030004501342773</v>
      </c>
      <c r="H149" s="18">
        <v>4</v>
      </c>
      <c r="I149" s="18">
        <v>18</v>
      </c>
    </row>
    <row r="150" spans="1:9" ht="13.15" x14ac:dyDescent="0.4">
      <c r="A150" s="15"/>
      <c r="B150" s="15" t="str">
        <f t="shared" si="2"/>
        <v>Feb</v>
      </c>
      <c r="C150" s="18">
        <v>16.399999618530273</v>
      </c>
      <c r="D150" s="18">
        <v>6.5</v>
      </c>
      <c r="E150" s="18">
        <v>57.900001525878906</v>
      </c>
      <c r="F150" s="17">
        <v>29.600000381469727</v>
      </c>
      <c r="G150" s="18">
        <v>9.6820001602172852</v>
      </c>
      <c r="H150" s="18">
        <v>6</v>
      </c>
      <c r="I150" s="18">
        <v>1</v>
      </c>
    </row>
    <row r="151" spans="1:9" ht="13.15" x14ac:dyDescent="0.4">
      <c r="A151" s="15"/>
      <c r="B151" s="15" t="str">
        <f t="shared" si="2"/>
        <v>March</v>
      </c>
      <c r="C151" s="18">
        <v>19.5</v>
      </c>
      <c r="D151" s="18">
        <v>7.5999999046325684</v>
      </c>
      <c r="E151" s="18">
        <v>30.899999618530273</v>
      </c>
      <c r="F151" s="17">
        <v>87.599998474121094</v>
      </c>
      <c r="G151" s="18">
        <v>16.209999084472656</v>
      </c>
      <c r="H151" s="18">
        <v>5</v>
      </c>
      <c r="I151" s="18">
        <v>4</v>
      </c>
    </row>
    <row r="152" spans="1:9" ht="13.15" x14ac:dyDescent="0.4">
      <c r="A152" s="15"/>
      <c r="B152" s="15" t="str">
        <f t="shared" si="2"/>
        <v>April</v>
      </c>
      <c r="C152" s="18">
        <v>14.199999809265137</v>
      </c>
      <c r="D152" s="18">
        <v>7.9000000953674316</v>
      </c>
      <c r="E152" s="18">
        <v>385.39999389648438</v>
      </c>
      <c r="F152" s="17">
        <v>46.5</v>
      </c>
      <c r="G152" s="18">
        <v>13.072999954223633</v>
      </c>
      <c r="H152" s="18">
        <v>26</v>
      </c>
      <c r="I152" s="18">
        <v>2</v>
      </c>
    </row>
    <row r="153" spans="1:9" ht="13.15" x14ac:dyDescent="0.4">
      <c r="A153" s="15"/>
      <c r="B153" s="15" t="str">
        <f t="shared" si="2"/>
        <v>May</v>
      </c>
      <c r="C153" s="18">
        <v>21.100000381469727</v>
      </c>
      <c r="D153" s="18">
        <v>11.800000190734863</v>
      </c>
      <c r="E153" s="18">
        <v>146.10000610351563</v>
      </c>
      <c r="F153" s="17">
        <v>48.700000762939453</v>
      </c>
      <c r="G153" s="18">
        <v>21.006000518798828</v>
      </c>
      <c r="H153" s="18">
        <v>17</v>
      </c>
      <c r="I153" s="18">
        <v>0</v>
      </c>
    </row>
    <row r="154" spans="1:9" ht="13.15" x14ac:dyDescent="0.4">
      <c r="A154" s="15"/>
      <c r="B154" s="15" t="str">
        <f t="shared" si="2"/>
        <v>June</v>
      </c>
      <c r="C154" s="18">
        <v>26.600000381469727</v>
      </c>
      <c r="D154" s="18">
        <v>14.5</v>
      </c>
      <c r="E154" s="18">
        <v>21.600000381469727</v>
      </c>
      <c r="F154" s="17">
        <v>111.90000152587891</v>
      </c>
      <c r="G154" s="18">
        <v>26.697000503540039</v>
      </c>
      <c r="H154" s="18">
        <v>5</v>
      </c>
      <c r="I154" s="18">
        <v>0</v>
      </c>
    </row>
    <row r="155" spans="1:9" ht="13.15" x14ac:dyDescent="0.4">
      <c r="A155" s="15"/>
      <c r="B155" s="15" t="str">
        <f t="shared" si="2"/>
        <v>July</v>
      </c>
      <c r="C155" s="18">
        <v>25.799999237060547</v>
      </c>
      <c r="D155" s="18">
        <v>14.899999618530273</v>
      </c>
      <c r="E155" s="18">
        <v>77.800003051757813</v>
      </c>
      <c r="F155" s="17">
        <v>93.300003051757813</v>
      </c>
      <c r="G155" s="18">
        <v>25.687000274658203</v>
      </c>
      <c r="H155" s="18">
        <v>8</v>
      </c>
      <c r="I155" s="18">
        <v>0</v>
      </c>
    </row>
    <row r="156" spans="1:9" ht="13.15" x14ac:dyDescent="0.4">
      <c r="A156" s="15"/>
      <c r="B156" s="15" t="str">
        <f t="shared" si="2"/>
        <v>Aug</v>
      </c>
      <c r="C156" s="18">
        <v>27.299999237060547</v>
      </c>
      <c r="D156" s="18">
        <v>14.600000381469727</v>
      </c>
      <c r="E156" s="18">
        <v>24.899999618530273</v>
      </c>
      <c r="F156" s="17">
        <v>111.5</v>
      </c>
      <c r="G156" s="18">
        <v>23.291999816894531</v>
      </c>
      <c r="H156" s="18">
        <v>1</v>
      </c>
      <c r="I156" s="18">
        <v>0</v>
      </c>
    </row>
    <row r="157" spans="1:9" ht="13.15" x14ac:dyDescent="0.4">
      <c r="A157" s="15"/>
      <c r="B157" s="15" t="str">
        <f t="shared" si="2"/>
        <v>Sep</v>
      </c>
      <c r="C157" s="18">
        <v>25.5</v>
      </c>
      <c r="D157" s="18">
        <v>13</v>
      </c>
      <c r="E157" s="18">
        <v>59.599998474121094</v>
      </c>
      <c r="F157" s="17">
        <v>72.900001525878906</v>
      </c>
      <c r="G157" s="18">
        <v>17.604999542236328</v>
      </c>
      <c r="H157" s="18">
        <v>7</v>
      </c>
      <c r="I157" s="18">
        <v>0</v>
      </c>
    </row>
    <row r="158" spans="1:9" ht="13.15" x14ac:dyDescent="0.4">
      <c r="A158" s="15"/>
      <c r="B158" s="15" t="str">
        <f t="shared" si="2"/>
        <v>Oct</v>
      </c>
      <c r="C158" s="18">
        <v>19.799999237060547</v>
      </c>
      <c r="D158" s="18">
        <v>9.8999996185302734</v>
      </c>
      <c r="E158" s="18">
        <v>131.80000305175781</v>
      </c>
      <c r="F158" s="17">
        <v>41.700000762939453</v>
      </c>
      <c r="G158" s="18">
        <v>11.517000198364258</v>
      </c>
      <c r="H158" s="18">
        <v>14</v>
      </c>
      <c r="I158" s="18">
        <v>0</v>
      </c>
    </row>
    <row r="159" spans="1:9" ht="13.15" x14ac:dyDescent="0.4">
      <c r="A159" s="15"/>
      <c r="B159" s="15" t="str">
        <f t="shared" si="2"/>
        <v>Nov</v>
      </c>
      <c r="C159" s="18">
        <v>14.300000190734863</v>
      </c>
      <c r="D159" s="18">
        <v>7.5</v>
      </c>
      <c r="E159" s="18">
        <v>402.20001220703125</v>
      </c>
      <c r="F159" s="17">
        <v>26.600000381469727</v>
      </c>
      <c r="G159" s="18">
        <v>5.679999828338623</v>
      </c>
      <c r="H159" s="18">
        <v>24</v>
      </c>
      <c r="I159" s="18">
        <v>3</v>
      </c>
    </row>
    <row r="160" spans="1:9" ht="13.15" x14ac:dyDescent="0.4">
      <c r="A160" s="15"/>
      <c r="B160" s="15" t="str">
        <f t="shared" si="2"/>
        <v>Dec</v>
      </c>
      <c r="C160" s="18">
        <v>17.5</v>
      </c>
      <c r="D160" s="18">
        <v>9.1999998092651367</v>
      </c>
      <c r="E160" s="18">
        <v>601</v>
      </c>
      <c r="F160" s="17">
        <v>40.5</v>
      </c>
      <c r="G160" s="18">
        <v>3.6670000553131104</v>
      </c>
      <c r="H160" s="18">
        <v>27</v>
      </c>
      <c r="I160" s="18">
        <v>0</v>
      </c>
    </row>
    <row r="161" spans="1:9" ht="13.15" x14ac:dyDescent="0.4">
      <c r="A161" s="15">
        <f>A149+1</f>
        <v>2001</v>
      </c>
      <c r="B161" s="15" t="str">
        <f t="shared" si="2"/>
        <v>Jan</v>
      </c>
      <c r="C161" s="18">
        <v>12.699999809265137</v>
      </c>
      <c r="D161" s="18">
        <v>6.9000000953674316</v>
      </c>
      <c r="E161" s="18">
        <v>474.39999389648438</v>
      </c>
      <c r="F161" s="17">
        <v>32</v>
      </c>
      <c r="G161" s="18">
        <v>4.4140000343322754</v>
      </c>
      <c r="H161" s="18">
        <v>23</v>
      </c>
      <c r="I161" s="18">
        <v>1</v>
      </c>
    </row>
    <row r="162" spans="1:9" ht="13.15" x14ac:dyDescent="0.4">
      <c r="A162" s="15"/>
      <c r="B162" s="15" t="str">
        <f t="shared" si="2"/>
        <v>Feb</v>
      </c>
      <c r="C162" s="18">
        <v>16.399999618530273</v>
      </c>
      <c r="D162" s="18">
        <v>5.9000000953674316</v>
      </c>
      <c r="E162" s="18">
        <v>142.30000305175781</v>
      </c>
      <c r="F162" s="17">
        <v>49.099998474121094</v>
      </c>
      <c r="G162" s="18">
        <v>11.397000312805176</v>
      </c>
      <c r="H162" s="18">
        <v>9</v>
      </c>
      <c r="I162" s="18">
        <v>3</v>
      </c>
    </row>
    <row r="163" spans="1:9" ht="13.15" x14ac:dyDescent="0.4">
      <c r="A163" s="15"/>
      <c r="B163" s="15" t="str">
        <f t="shared" si="2"/>
        <v>March</v>
      </c>
      <c r="C163" s="18">
        <v>14.699999809265137</v>
      </c>
      <c r="D163" s="18">
        <v>9.8000001907348633</v>
      </c>
      <c r="E163" s="18">
        <v>784.4000244140625</v>
      </c>
      <c r="F163" s="17">
        <v>31.299999237060547</v>
      </c>
      <c r="G163" s="18">
        <v>9.2799997329711914</v>
      </c>
      <c r="H163" s="18">
        <v>27</v>
      </c>
      <c r="I163" s="18">
        <v>0</v>
      </c>
    </row>
    <row r="164" spans="1:9" ht="13.15" x14ac:dyDescent="0.4">
      <c r="A164" s="15"/>
      <c r="B164" s="15" t="str">
        <f t="shared" si="2"/>
        <v>April</v>
      </c>
      <c r="C164" s="18">
        <v>18.700000762939453</v>
      </c>
      <c r="D164" s="18">
        <v>8.1999998092651367</v>
      </c>
      <c r="E164" s="18">
        <v>74.400001525878906</v>
      </c>
      <c r="F164" s="17">
        <v>72.099998474121094</v>
      </c>
      <c r="G164" s="18">
        <v>20.170000076293945</v>
      </c>
      <c r="H164" s="18">
        <v>10</v>
      </c>
      <c r="I164" s="18">
        <v>1</v>
      </c>
    </row>
    <row r="165" spans="1:9" ht="13.15" x14ac:dyDescent="0.4">
      <c r="A165" s="15"/>
      <c r="B165" s="15" t="str">
        <f t="shared" si="2"/>
        <v>May</v>
      </c>
      <c r="C165" s="18">
        <v>21.899999618530273</v>
      </c>
      <c r="D165" s="18">
        <v>11.199999809265137</v>
      </c>
      <c r="E165" s="18">
        <v>130.69999694824219</v>
      </c>
      <c r="F165" s="17">
        <v>91.099998474121094</v>
      </c>
      <c r="G165" s="18">
        <v>23.201000213623047</v>
      </c>
      <c r="H165" s="18">
        <v>7</v>
      </c>
      <c r="I165" s="18">
        <v>0</v>
      </c>
    </row>
    <row r="166" spans="1:9" ht="13.15" x14ac:dyDescent="0.4">
      <c r="A166" s="15"/>
      <c r="B166" s="15" t="str">
        <f t="shared" si="2"/>
        <v>June</v>
      </c>
      <c r="C166" s="18">
        <v>26.200000762939453</v>
      </c>
      <c r="D166" s="18">
        <v>13.699999809265137</v>
      </c>
      <c r="E166" s="18">
        <v>6.1999998092651367</v>
      </c>
      <c r="F166" s="17">
        <v>109</v>
      </c>
      <c r="G166" s="18">
        <v>27.158000946044922</v>
      </c>
      <c r="H166" s="18">
        <v>2</v>
      </c>
      <c r="I166" s="18">
        <v>0</v>
      </c>
    </row>
    <row r="167" spans="1:9" ht="13.15" x14ac:dyDescent="0.4">
      <c r="A167" s="15"/>
      <c r="B167" s="15" t="str">
        <f t="shared" si="2"/>
        <v>July</v>
      </c>
      <c r="C167" s="18">
        <v>25.799999237060547</v>
      </c>
      <c r="D167" s="18">
        <v>14.699999809265137</v>
      </c>
      <c r="E167" s="18">
        <v>44.200000762939453</v>
      </c>
      <c r="F167" s="17">
        <v>88.199996948242188</v>
      </c>
      <c r="G167" s="18">
        <v>22.999000549316406</v>
      </c>
      <c r="H167" s="18">
        <v>9</v>
      </c>
      <c r="I167" s="18">
        <v>0</v>
      </c>
    </row>
    <row r="168" spans="1:9" ht="13.15" x14ac:dyDescent="0.4">
      <c r="A168" s="15"/>
      <c r="B168" s="15" t="str">
        <f t="shared" si="2"/>
        <v>Aug</v>
      </c>
      <c r="C168" s="18">
        <v>27</v>
      </c>
      <c r="D168" s="18">
        <v>15.300000190734863</v>
      </c>
      <c r="E168" s="18">
        <v>18.899999618530273</v>
      </c>
      <c r="F168" s="17">
        <v>79.599998474121094</v>
      </c>
      <c r="G168" s="18">
        <v>20.384000778198242</v>
      </c>
      <c r="H168" s="18">
        <v>4</v>
      </c>
      <c r="I168" s="18">
        <v>0</v>
      </c>
    </row>
    <row r="169" spans="1:9" ht="13.15" x14ac:dyDescent="0.4">
      <c r="A169" s="15"/>
      <c r="B169" s="15" t="str">
        <f t="shared" si="2"/>
        <v>Sep</v>
      </c>
      <c r="C169" s="18">
        <v>27</v>
      </c>
      <c r="D169" s="18">
        <v>14.300000190734863</v>
      </c>
      <c r="E169" s="18">
        <v>45.400001525878906</v>
      </c>
      <c r="F169" s="17">
        <v>94.5</v>
      </c>
      <c r="G169" s="18">
        <v>16.474000930786133</v>
      </c>
      <c r="H169" s="18">
        <v>3</v>
      </c>
      <c r="I169" s="18">
        <v>0</v>
      </c>
    </row>
    <row r="170" spans="1:9" ht="13.15" x14ac:dyDescent="0.4">
      <c r="A170" s="15"/>
      <c r="B170" s="15" t="str">
        <f t="shared" si="2"/>
        <v>Oct</v>
      </c>
      <c r="C170" s="18">
        <v>20.899999618530273</v>
      </c>
      <c r="D170" s="18">
        <v>13</v>
      </c>
      <c r="E170" s="18">
        <v>229.60000610351563</v>
      </c>
      <c r="F170" s="17">
        <v>46.599998474121094</v>
      </c>
      <c r="G170" s="18">
        <v>9.7049999237060547</v>
      </c>
      <c r="H170" s="18">
        <v>17</v>
      </c>
      <c r="I170" s="18">
        <v>0</v>
      </c>
    </row>
    <row r="171" spans="1:9" ht="13.15" x14ac:dyDescent="0.4">
      <c r="A171" s="15"/>
      <c r="B171" s="15" t="str">
        <f t="shared" si="2"/>
        <v>Nov</v>
      </c>
      <c r="C171" s="18">
        <v>17.299999237060547</v>
      </c>
      <c r="D171" s="18">
        <v>5.0999999046325684</v>
      </c>
      <c r="E171" s="18">
        <v>2.2000000476837158</v>
      </c>
      <c r="F171" s="17">
        <v>54.700000762939453</v>
      </c>
      <c r="G171" s="18">
        <v>9.5190000534057617</v>
      </c>
      <c r="H171" s="18">
        <v>1</v>
      </c>
      <c r="I171" s="18">
        <v>11</v>
      </c>
    </row>
    <row r="172" spans="1:9" ht="13.15" x14ac:dyDescent="0.4">
      <c r="A172" s="15"/>
      <c r="B172" s="15" t="str">
        <f t="shared" si="2"/>
        <v>Dec</v>
      </c>
      <c r="C172" s="18">
        <v>14.199999809265137</v>
      </c>
      <c r="D172" s="18">
        <v>3.2000000476837158</v>
      </c>
      <c r="E172" s="18">
        <v>15.699999809265137</v>
      </c>
      <c r="F172" s="17">
        <v>51.5</v>
      </c>
      <c r="G172" s="18">
        <v>7.2930002212524414</v>
      </c>
      <c r="H172" s="18">
        <v>4</v>
      </c>
      <c r="I172" s="18">
        <v>22</v>
      </c>
    </row>
    <row r="173" spans="1:9" ht="13.15" x14ac:dyDescent="0.4">
      <c r="A173" s="15">
        <f>A161+1</f>
        <v>2002</v>
      </c>
      <c r="B173" s="15" t="str">
        <f t="shared" si="2"/>
        <v>Jan</v>
      </c>
      <c r="C173" s="18">
        <v>14.899999618530273</v>
      </c>
      <c r="D173" s="18">
        <v>6.4000000953674316</v>
      </c>
      <c r="E173" s="18">
        <v>149.5</v>
      </c>
      <c r="F173" s="17">
        <v>33.200000762939453</v>
      </c>
      <c r="G173" s="18">
        <v>6.4510002136230469</v>
      </c>
      <c r="H173" s="18">
        <v>13</v>
      </c>
      <c r="I173" s="18">
        <v>5</v>
      </c>
    </row>
    <row r="174" spans="1:9" ht="13.15" x14ac:dyDescent="0.4">
      <c r="A174" s="15"/>
      <c r="B174" s="15" t="str">
        <f t="shared" si="2"/>
        <v>Feb</v>
      </c>
      <c r="C174" s="18">
        <v>15.100000381469727</v>
      </c>
      <c r="D174" s="18">
        <v>5.5</v>
      </c>
      <c r="E174" s="18">
        <v>66.900001525878906</v>
      </c>
      <c r="F174" s="17">
        <v>39.299999237060547</v>
      </c>
      <c r="G174" s="18">
        <v>10.840999603271484</v>
      </c>
      <c r="H174" s="18">
        <v>8</v>
      </c>
      <c r="I174" s="18">
        <v>6</v>
      </c>
    </row>
    <row r="175" spans="1:9" ht="13.15" x14ac:dyDescent="0.4">
      <c r="A175" s="15"/>
      <c r="B175" s="15" t="str">
        <f t="shared" si="2"/>
        <v>March</v>
      </c>
      <c r="C175" s="18">
        <v>28.100000381469727</v>
      </c>
      <c r="D175" s="18">
        <v>8</v>
      </c>
      <c r="E175" s="18">
        <v>143.19999694824219</v>
      </c>
      <c r="F175" s="17">
        <v>66.099998474121094</v>
      </c>
      <c r="G175" s="18">
        <v>14.52299976348877</v>
      </c>
      <c r="H175" s="18">
        <v>11</v>
      </c>
      <c r="I175" s="18">
        <v>1</v>
      </c>
    </row>
    <row r="176" spans="1:9" ht="13.15" x14ac:dyDescent="0.4">
      <c r="A176" s="15"/>
      <c r="B176" s="15" t="str">
        <f t="shared" si="2"/>
        <v>April</v>
      </c>
      <c r="C176" s="18">
        <v>19.799999237060547</v>
      </c>
      <c r="D176" s="18">
        <v>7.0999999046325684</v>
      </c>
      <c r="E176" s="18">
        <v>45</v>
      </c>
      <c r="F176" s="17">
        <v>73</v>
      </c>
      <c r="G176" s="18">
        <v>22.13599967956543</v>
      </c>
      <c r="H176" s="18">
        <v>7</v>
      </c>
      <c r="I176" s="18">
        <v>0</v>
      </c>
    </row>
    <row r="177" spans="1:9" ht="13.15" x14ac:dyDescent="0.4">
      <c r="A177" s="15"/>
      <c r="B177" s="15" t="str">
        <f t="shared" si="2"/>
        <v>May</v>
      </c>
      <c r="C177" s="18">
        <v>19.100000381469727</v>
      </c>
      <c r="D177" s="18">
        <v>9.3999996185302734</v>
      </c>
      <c r="E177" s="18">
        <v>100.40000152587891</v>
      </c>
      <c r="F177" s="17">
        <v>60.799999237060547</v>
      </c>
      <c r="G177" s="18">
        <v>20.63800048828125</v>
      </c>
      <c r="H177" s="18">
        <v>11</v>
      </c>
      <c r="I177" s="18">
        <v>0</v>
      </c>
    </row>
    <row r="178" spans="1:9" ht="13.15" x14ac:dyDescent="0.4">
      <c r="A178" s="15"/>
      <c r="B178" s="15" t="str">
        <f t="shared" si="2"/>
        <v>June</v>
      </c>
      <c r="C178" s="18">
        <v>24.799999237060547</v>
      </c>
      <c r="D178" s="18">
        <v>13.300000190734863</v>
      </c>
      <c r="E178" s="18">
        <v>31.700000762939453</v>
      </c>
      <c r="F178" s="17">
        <v>74.5</v>
      </c>
      <c r="G178" s="18">
        <v>23.027000427246094</v>
      </c>
      <c r="H178" s="18">
        <v>6</v>
      </c>
      <c r="I178" s="18">
        <v>0</v>
      </c>
    </row>
    <row r="179" spans="1:9" ht="13.15" x14ac:dyDescent="0.4">
      <c r="A179" s="15"/>
      <c r="B179" s="15" t="str">
        <f t="shared" si="2"/>
        <v>July</v>
      </c>
      <c r="C179" s="18">
        <v>27.299999237060547</v>
      </c>
      <c r="D179" s="18">
        <v>14.399999618530273</v>
      </c>
      <c r="E179" s="18">
        <v>21.200000762939453</v>
      </c>
      <c r="F179" s="17">
        <v>97.800003051757813</v>
      </c>
      <c r="G179" s="18">
        <v>25.607999801635742</v>
      </c>
      <c r="H179" s="18">
        <v>2</v>
      </c>
      <c r="I179" s="18">
        <v>0</v>
      </c>
    </row>
    <row r="180" spans="1:9" ht="13.15" x14ac:dyDescent="0.4">
      <c r="A180" s="15"/>
      <c r="B180" s="15" t="str">
        <f t="shared" si="2"/>
        <v>Aug</v>
      </c>
      <c r="C180" s="18">
        <v>27.399999618530273</v>
      </c>
      <c r="D180" s="18">
        <v>14.100000381469727</v>
      </c>
      <c r="E180" s="18">
        <v>8.1999998092651367</v>
      </c>
      <c r="F180" s="17">
        <v>111.30000305175781</v>
      </c>
      <c r="G180" s="18">
        <v>22.804000854492188</v>
      </c>
      <c r="H180" s="18">
        <v>2</v>
      </c>
      <c r="I180" s="18">
        <v>0</v>
      </c>
    </row>
    <row r="181" spans="1:9" ht="13.15" x14ac:dyDescent="0.4">
      <c r="A181" s="15"/>
      <c r="B181" s="15" t="str">
        <f t="shared" si="2"/>
        <v>Sep</v>
      </c>
      <c r="C181" s="18">
        <v>24.5</v>
      </c>
      <c r="D181" s="18">
        <v>14.399999618530273</v>
      </c>
      <c r="E181" s="18">
        <v>212.10000610351563</v>
      </c>
      <c r="F181" s="17">
        <v>61</v>
      </c>
      <c r="G181" s="18">
        <v>13.256999969482422</v>
      </c>
      <c r="H181" s="18">
        <v>12</v>
      </c>
      <c r="I181" s="18">
        <v>0</v>
      </c>
    </row>
    <row r="182" spans="1:9" ht="13.15" x14ac:dyDescent="0.4">
      <c r="A182" s="15"/>
      <c r="B182" s="15" t="str">
        <f t="shared" si="2"/>
        <v>Oct</v>
      </c>
      <c r="C182" s="18">
        <v>20.700000762939453</v>
      </c>
      <c r="D182" s="18">
        <v>12.800000190734863</v>
      </c>
      <c r="E182" s="18">
        <v>233</v>
      </c>
      <c r="F182" s="17">
        <v>49.299999237060547</v>
      </c>
      <c r="G182" s="18">
        <v>9.8990001678466797</v>
      </c>
      <c r="H182" s="18">
        <v>18</v>
      </c>
      <c r="I182" s="18">
        <v>0</v>
      </c>
    </row>
    <row r="183" spans="1:9" ht="13.15" x14ac:dyDescent="0.4">
      <c r="A183" s="15"/>
      <c r="B183" s="15" t="str">
        <f t="shared" si="2"/>
        <v>Nov</v>
      </c>
      <c r="C183" s="18">
        <v>15.100000381469727</v>
      </c>
      <c r="D183" s="18">
        <v>8.6999998092651367</v>
      </c>
      <c r="E183" s="18">
        <v>330.39999389648438</v>
      </c>
      <c r="F183" s="17">
        <v>26.5</v>
      </c>
      <c r="G183" s="18">
        <v>6.2300000190734863</v>
      </c>
      <c r="H183" s="18">
        <v>21</v>
      </c>
      <c r="I183" s="18">
        <v>1</v>
      </c>
    </row>
    <row r="184" spans="1:9" ht="13.15" x14ac:dyDescent="0.4">
      <c r="A184" s="15"/>
      <c r="B184" s="15" t="str">
        <f t="shared" si="2"/>
        <v>Dec</v>
      </c>
      <c r="C184" s="18">
        <v>14.399999618530273</v>
      </c>
      <c r="D184" s="18">
        <v>8.8000001907348633</v>
      </c>
      <c r="E184" s="18">
        <v>352.79998779296875</v>
      </c>
      <c r="F184" s="17">
        <v>33.799999237060547</v>
      </c>
      <c r="G184" s="18">
        <v>4.6490001678466797</v>
      </c>
      <c r="H184" s="18">
        <v>22</v>
      </c>
      <c r="I184" s="18">
        <v>2</v>
      </c>
    </row>
    <row r="185" spans="1:9" ht="13.15" x14ac:dyDescent="0.4">
      <c r="A185" s="15">
        <f>A173+1</f>
        <v>2003</v>
      </c>
      <c r="B185" s="15" t="str">
        <f t="shared" si="2"/>
        <v>Jan</v>
      </c>
      <c r="C185" s="18">
        <v>13.399999618530273</v>
      </c>
      <c r="D185" s="18">
        <v>4.1999998092651367</v>
      </c>
      <c r="E185" s="18">
        <v>328</v>
      </c>
      <c r="F185" s="17">
        <v>40</v>
      </c>
      <c r="G185" s="18">
        <v>7.3090000152587891</v>
      </c>
      <c r="H185" s="18">
        <v>15</v>
      </c>
      <c r="I185" s="18">
        <v>10</v>
      </c>
    </row>
    <row r="186" spans="1:9" ht="13.15" x14ac:dyDescent="0.4">
      <c r="A186" s="15"/>
      <c r="B186" s="15" t="str">
        <f t="shared" si="2"/>
        <v>Feb</v>
      </c>
      <c r="C186" s="18">
        <v>12.899999618530273</v>
      </c>
      <c r="D186" s="18">
        <v>5.1999998092651367</v>
      </c>
      <c r="E186" s="18">
        <v>108.30000305175781</v>
      </c>
      <c r="F186" s="17">
        <v>38.299999237060547</v>
      </c>
      <c r="G186" s="18">
        <v>8.305999755859375</v>
      </c>
      <c r="H186" s="18">
        <v>11</v>
      </c>
      <c r="I186" s="18">
        <v>5</v>
      </c>
    </row>
    <row r="187" spans="1:9" ht="13.15" x14ac:dyDescent="0.4">
      <c r="A187" s="15"/>
      <c r="B187" s="15" t="str">
        <f t="shared" si="2"/>
        <v>March</v>
      </c>
      <c r="C187" s="18">
        <v>19</v>
      </c>
      <c r="D187" s="18">
        <v>6.9000000953674316</v>
      </c>
      <c r="E187" s="18">
        <v>126</v>
      </c>
      <c r="F187" s="17">
        <v>79.199996948242188</v>
      </c>
      <c r="G187" s="18">
        <v>13.508999824523926</v>
      </c>
      <c r="H187" s="18">
        <v>9</v>
      </c>
      <c r="I187" s="18">
        <v>2</v>
      </c>
    </row>
    <row r="188" spans="1:9" ht="13.15" x14ac:dyDescent="0.4">
      <c r="A188" s="15"/>
      <c r="B188" s="15" t="str">
        <f t="shared" si="2"/>
        <v>April</v>
      </c>
      <c r="C188" s="18">
        <v>18.799999237060547</v>
      </c>
      <c r="D188" s="18">
        <v>9.8000001907348633</v>
      </c>
      <c r="E188" s="18">
        <v>143.30000305175781</v>
      </c>
      <c r="F188" s="17">
        <v>82.5</v>
      </c>
      <c r="G188" s="18">
        <v>16.688999176025391</v>
      </c>
      <c r="H188" s="18">
        <v>15</v>
      </c>
      <c r="I188" s="18">
        <v>0</v>
      </c>
    </row>
    <row r="189" spans="1:9" ht="13.15" x14ac:dyDescent="0.4">
      <c r="A189" s="15"/>
      <c r="B189" s="15" t="str">
        <f t="shared" si="2"/>
        <v>May</v>
      </c>
      <c r="C189" s="18">
        <v>23.299999237060547</v>
      </c>
      <c r="D189" s="18">
        <v>11</v>
      </c>
      <c r="E189" s="18">
        <v>16.299999237060547</v>
      </c>
      <c r="F189" s="17">
        <v>115.5</v>
      </c>
      <c r="G189" s="18">
        <v>26.931999206542969</v>
      </c>
      <c r="H189" s="18">
        <v>4</v>
      </c>
      <c r="I189" s="18">
        <v>0</v>
      </c>
    </row>
    <row r="190" spans="1:9" ht="13.15" x14ac:dyDescent="0.4">
      <c r="A190" s="15"/>
      <c r="B190" s="15" t="str">
        <f t="shared" si="2"/>
        <v>June</v>
      </c>
      <c r="C190" s="18">
        <v>26.100000381469727</v>
      </c>
      <c r="D190" s="18">
        <v>15.399999618530273</v>
      </c>
      <c r="E190" s="18">
        <v>51.099998474121094</v>
      </c>
      <c r="F190" s="17">
        <v>104.5</v>
      </c>
      <c r="G190" s="18">
        <v>23.680999755859375</v>
      </c>
      <c r="H190" s="18">
        <v>5</v>
      </c>
      <c r="I190" s="18">
        <v>0</v>
      </c>
    </row>
    <row r="191" spans="1:9" ht="13.15" x14ac:dyDescent="0.4">
      <c r="A191" s="15"/>
      <c r="B191" s="15" t="str">
        <f t="shared" si="2"/>
        <v>July</v>
      </c>
      <c r="C191" s="18">
        <v>24.899999618530273</v>
      </c>
      <c r="D191" s="18">
        <v>14.300000190734863</v>
      </c>
      <c r="E191" s="18">
        <v>36</v>
      </c>
      <c r="F191" s="17">
        <v>83</v>
      </c>
      <c r="G191" s="18">
        <v>24.216999053955078</v>
      </c>
      <c r="H191" s="18">
        <v>7</v>
      </c>
      <c r="I191" s="18">
        <v>0</v>
      </c>
    </row>
    <row r="192" spans="1:9" ht="13.15" x14ac:dyDescent="0.4">
      <c r="A192" s="15"/>
      <c r="B192" s="15" t="str">
        <f t="shared" si="2"/>
        <v>Aug</v>
      </c>
      <c r="C192" s="18">
        <v>30.399999618530273</v>
      </c>
      <c r="D192" s="18">
        <v>17.799999237060547</v>
      </c>
      <c r="E192" s="18">
        <v>43.700000762939453</v>
      </c>
      <c r="F192" s="17">
        <v>124.5</v>
      </c>
      <c r="G192" s="18">
        <v>20.715000152587891</v>
      </c>
      <c r="H192" s="18">
        <v>4</v>
      </c>
      <c r="I192" s="18">
        <v>0</v>
      </c>
    </row>
    <row r="193" spans="1:9" ht="13.15" x14ac:dyDescent="0.4">
      <c r="A193" s="15"/>
      <c r="B193" s="15" t="str">
        <f t="shared" ref="B193:B196" si="3">B181</f>
        <v>Sep</v>
      </c>
      <c r="C193" s="18">
        <v>26.899999618530273</v>
      </c>
      <c r="D193" s="18">
        <v>14.899999618530273</v>
      </c>
      <c r="E193" s="18">
        <v>7.8000001907348633</v>
      </c>
      <c r="F193" s="17">
        <v>88.5</v>
      </c>
      <c r="G193" s="18">
        <v>17.774999618530273</v>
      </c>
      <c r="H193" s="18">
        <v>2</v>
      </c>
      <c r="I193" s="18">
        <v>0</v>
      </c>
    </row>
    <row r="194" spans="1:9" ht="13.15" x14ac:dyDescent="0.4">
      <c r="A194" s="15"/>
      <c r="B194" s="15" t="str">
        <f t="shared" si="3"/>
        <v>Oct</v>
      </c>
      <c r="C194" s="18">
        <v>19.899999618530273</v>
      </c>
      <c r="D194" s="18">
        <v>10.199999809265137</v>
      </c>
      <c r="E194" s="18">
        <v>146</v>
      </c>
      <c r="F194" s="17">
        <v>51</v>
      </c>
      <c r="G194" s="18">
        <v>10.319999694824219</v>
      </c>
      <c r="H194" s="18">
        <v>12</v>
      </c>
      <c r="I194" s="18">
        <v>0</v>
      </c>
    </row>
    <row r="195" spans="1:9" ht="13.15" x14ac:dyDescent="0.4">
      <c r="A195" s="15"/>
      <c r="B195" s="15" t="str">
        <f t="shared" si="3"/>
        <v>Nov</v>
      </c>
      <c r="C195" s="18">
        <v>16.700000762939453</v>
      </c>
      <c r="D195" s="18">
        <v>8.6999998092651367</v>
      </c>
      <c r="E195" s="18">
        <v>234.30000305175781</v>
      </c>
      <c r="F195" s="17">
        <v>39.5</v>
      </c>
      <c r="G195" s="18">
        <v>6.4800000190734863</v>
      </c>
      <c r="H195" s="18">
        <v>15</v>
      </c>
      <c r="I195" s="18">
        <v>1</v>
      </c>
    </row>
    <row r="196" spans="1:9" ht="13.15" x14ac:dyDescent="0.4">
      <c r="A196" s="15"/>
      <c r="B196" s="15" t="str">
        <f t="shared" si="3"/>
        <v>Dec</v>
      </c>
      <c r="C196" s="18">
        <v>14</v>
      </c>
      <c r="D196" s="18">
        <v>4.5999999046325684</v>
      </c>
      <c r="E196" s="18">
        <v>219.5</v>
      </c>
      <c r="F196" s="17">
        <v>39.299999237060547</v>
      </c>
      <c r="G196" s="18">
        <v>5.3959999084472656</v>
      </c>
      <c r="H196" s="18">
        <v>14</v>
      </c>
      <c r="I196" s="18">
        <v>8</v>
      </c>
    </row>
  </sheetData>
  <pageMargins left="0.75" right="0.75" top="1" bottom="1" header="0.5" footer="0.5"/>
  <pageSetup paperSize="9" scale="87" orientation="landscape" horizontalDpi="300" verticalDpi="300" r:id="rId1"/>
  <headerFooter alignWithMargins="0"/>
  <rowBreaks count="1" manualBreakCount="1">
    <brk id="1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3x3 S=26.4</vt:lpstr>
      <vt:lpstr>3x3 S=24.2</vt:lpstr>
      <vt:lpstr>3x3 S=17.4</vt:lpstr>
      <vt:lpstr>3x3 S=15.8</vt:lpstr>
    </vt:vector>
  </TitlesOfParts>
  <Company>Ins. Sup. de Agronomia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Ins. Sup. de Agronomia</dc:creator>
  <cp:lastModifiedBy>Susana Barreiro</cp:lastModifiedBy>
  <cp:lastPrinted>2012-10-12T22:07:55Z</cp:lastPrinted>
  <dcterms:created xsi:type="dcterms:W3CDTF">1999-02-26T11:03:47Z</dcterms:created>
  <dcterms:modified xsi:type="dcterms:W3CDTF">2019-12-11T10:02:29Z</dcterms:modified>
</cp:coreProperties>
</file>