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4028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'Folha1'!$A$2:$P$34</definedName>
  </definedNames>
  <calcPr fullCalcOnLoad="1"/>
</workbook>
</file>

<file path=xl/sharedStrings.xml><?xml version="1.0" encoding="utf-8"?>
<sst xmlns="http://schemas.openxmlformats.org/spreadsheetml/2006/main" count="579" uniqueCount="380">
  <si>
    <t>Nota Final</t>
  </si>
  <si>
    <t>0-20 valores</t>
  </si>
  <si>
    <t>NOME DO ALUNO</t>
  </si>
  <si>
    <t>1º</t>
  </si>
  <si>
    <t>3º</t>
  </si>
  <si>
    <t>2º</t>
  </si>
  <si>
    <t xml:space="preserve">Média </t>
  </si>
  <si>
    <t>Avaliação contínua</t>
  </si>
  <si>
    <r>
      <t>EXA</t>
    </r>
    <r>
      <rPr>
        <b/>
        <sz val="14"/>
        <color indexed="12"/>
        <rFont val="Arial"/>
        <family val="2"/>
      </rPr>
      <t>M</t>
    </r>
    <r>
      <rPr>
        <b/>
        <sz val="14"/>
        <color indexed="12"/>
        <rFont val="Arial"/>
        <family val="2"/>
      </rPr>
      <t>E FINAL - 1ª data</t>
    </r>
  </si>
  <si>
    <t>EXAME FINAL - 2ª data</t>
  </si>
  <si>
    <t>EXAME - Época especial</t>
  </si>
  <si>
    <t>S/ Freq.</t>
  </si>
  <si>
    <t>NOTA FINAL</t>
  </si>
  <si>
    <r>
      <t>A</t>
    </r>
    <r>
      <rPr>
        <b/>
        <sz val="12"/>
        <color indexed="10"/>
        <rFont val="Arial"/>
        <family val="2"/>
      </rPr>
      <t xml:space="preserve">*** </t>
    </r>
    <r>
      <rPr>
        <sz val="12"/>
        <rFont val="Arial"/>
        <family val="2"/>
      </rPr>
      <t>- Estatuto de Trabalhador-Estudante</t>
    </r>
  </si>
  <si>
    <t>Apresentação</t>
  </si>
  <si>
    <t>EXAME - Época Especial</t>
  </si>
  <si>
    <t>Teste Final</t>
  </si>
  <si>
    <t xml:space="preserve">                          Frequência nas Aulas</t>
  </si>
  <si>
    <r>
      <t>*</t>
    </r>
    <r>
      <rPr>
        <sz val="12"/>
        <rFont val="Arial"/>
        <family val="2"/>
      </rPr>
      <t>Responsáveis por agrupar os alunos de cada turma para as apresentações</t>
    </r>
  </si>
  <si>
    <t>Número</t>
  </si>
  <si>
    <t>Número total de Inscrições</t>
  </si>
  <si>
    <t>Rodrigo Miguel Costa Campos</t>
  </si>
  <si>
    <t>rodasrodrigo@hotmail.com</t>
  </si>
  <si>
    <t>Filipa Margarida Figueiredo Sousa</t>
  </si>
  <si>
    <t>isa123230@isa.ulisboa.pt</t>
  </si>
  <si>
    <t>Francisco Afonso Ferreira Nunes Amieiro Subtil</t>
  </si>
  <si>
    <t>isa123213@isa.ulisboa.pt</t>
  </si>
  <si>
    <t>Luís Maria da Gama e Castro Moura Soares</t>
  </si>
  <si>
    <t>Bruna Benvinda Câmara de Oliveira</t>
  </si>
  <si>
    <t>João Falcão Trigoso Vacas de Carvalho</t>
  </si>
  <si>
    <t>Jorge Tiago Marques da Silva Rosa Mau</t>
  </si>
  <si>
    <t>Manuel Maria Brito de Lima Sousa Louro</t>
  </si>
  <si>
    <t>Mariana Filipe Mastbaum Aleixo</t>
  </si>
  <si>
    <t>Pedro Gonçalo Cardoso Egreja de Almeida Gonçalves</t>
  </si>
  <si>
    <t>Ricardo Filipe Pereira Cardoso Agodinho</t>
  </si>
  <si>
    <t>joaoftvc@hotmail.com</t>
  </si>
  <si>
    <t>mariana.mastbaum.aleixo@gmail.com</t>
  </si>
  <si>
    <t>pedro_egreja99@hotmail.com</t>
  </si>
  <si>
    <t>ricardo27filipe@gmail.com</t>
  </si>
  <si>
    <t>Duarte Carolino Botelho Henriques</t>
  </si>
  <si>
    <t>duarte.henriques97@gmail.com</t>
  </si>
  <si>
    <t>António Serpa de Carvalho Ravasco</t>
  </si>
  <si>
    <t>Pedro Maria Leal da Costa Clemente Coelho</t>
  </si>
  <si>
    <t>Duarte José Pimpão Temudo</t>
  </si>
  <si>
    <t>Número de Inscrições</t>
  </si>
  <si>
    <t>Número de Alunos</t>
  </si>
  <si>
    <t>2018/19</t>
  </si>
  <si>
    <t>André Filipe do Vale Soares</t>
  </si>
  <si>
    <t>António Gonçalves Pimentel Schönenberger de Oliveira</t>
  </si>
  <si>
    <t>Beatriz Dias Alves</t>
  </si>
  <si>
    <t>Bruna Maria Pinto Ramos Lizardo</t>
  </si>
  <si>
    <t>Catarina Monteiro Limão D'Oliveira e Sousa</t>
  </si>
  <si>
    <t>Clara Paixão Castanho</t>
  </si>
  <si>
    <t>Cristiana Nunes Duarte do Vale</t>
  </si>
  <si>
    <t>Diogo Miguel de Matos Cascareja</t>
  </si>
  <si>
    <t>Francisco Maria de Sacadura Botte Côrte-Real</t>
  </si>
  <si>
    <t>Francisco Marques Garrido Costa</t>
  </si>
  <si>
    <t>Hugo Jorge dos Santos Galego</t>
  </si>
  <si>
    <t>João Daniel Pires Canas Belo Lopes</t>
  </si>
  <si>
    <t>João Manuel Coimbra Ribeiro Teles</t>
  </si>
  <si>
    <t>João Pedro de Mendonça e Graça</t>
  </si>
  <si>
    <t>João Pedro Monteiro Fonseca</t>
  </si>
  <si>
    <t>João Vasco Sousa Palma</t>
  </si>
  <si>
    <t>José Maria Martins de Sousa Vaz Marques</t>
  </si>
  <si>
    <t>José Pedro Homem de Barros Marques de Abreu</t>
  </si>
  <si>
    <t>Liliana de Jesus Melo Barreto</t>
  </si>
  <si>
    <t>Madalena Dargent Eurico Lisboa</t>
  </si>
  <si>
    <t>Manuel Velosa Gonçalves</t>
  </si>
  <si>
    <t>Maria Inês Timóteo Nogueira Torgal Mendes</t>
  </si>
  <si>
    <t>Maria Ulrica D´Orey Roquette Pegado</t>
  </si>
  <si>
    <t>Mariana Sofia Tavares Brás</t>
  </si>
  <si>
    <t>Marta Macedo Bacelar da Silva Marques</t>
  </si>
  <si>
    <t>Marta Sofia Abreu Sobreiro</t>
  </si>
  <si>
    <t>Miguel Ribeiro da Cunha Gonçalves Ferreira</t>
  </si>
  <si>
    <t>Pedro Miguel Agostinho Carreira</t>
  </si>
  <si>
    <t>Pedro Miguel Duarte dos Santos</t>
  </si>
  <si>
    <t>Pedro Miguel Melro Amaral Marques</t>
  </si>
  <si>
    <t>Rafael Filipe Moreira Santos</t>
  </si>
  <si>
    <t>Simão Pedro Gomes Marques</t>
  </si>
  <si>
    <t>Susana Pedro Mil-Homens</t>
  </si>
  <si>
    <t>Vasco Rafael Farinha Santos</t>
  </si>
  <si>
    <t>Vasco Teles da Gama</t>
  </si>
  <si>
    <t>dedefvs@gmail.com</t>
  </si>
  <si>
    <t>tramazeira@gmail.com</t>
  </si>
  <si>
    <t>bea.alves233@gmail.com</t>
  </si>
  <si>
    <t>brunnalizardo@gmail.com</t>
  </si>
  <si>
    <t>catarinaosousa@hotmail.com</t>
  </si>
  <si>
    <t>claracastanho.8@gmail.com</t>
  </si>
  <si>
    <t>cristianadovale@gmail.com</t>
  </si>
  <si>
    <t>diogo.cascareja@gmail.com</t>
  </si>
  <si>
    <t>xixosb@gmail.com</t>
  </si>
  <si>
    <t>franciscogarridocosta@gmail.com</t>
  </si>
  <si>
    <t>joaocanaslopes@gmail.com</t>
  </si>
  <si>
    <t>jopegraca@gmail.com</t>
  </si>
  <si>
    <t>jpmf2000@gmail.com</t>
  </si>
  <si>
    <t>joaovspalma@sapo.pt</t>
  </si>
  <si>
    <t>jorgetiagomau@gmail.com</t>
  </si>
  <si>
    <t>zemariasmarques@gmail.com</t>
  </si>
  <si>
    <t>liliumb@hotmail.com</t>
  </si>
  <si>
    <t>madalena.lisboa09@gmail.com</t>
  </si>
  <si>
    <t>manel.louro1999@hotmail.com</t>
  </si>
  <si>
    <t>mavegon28@gmail.com</t>
  </si>
  <si>
    <t>inesmendes09@gmail.com</t>
  </si>
  <si>
    <t>mroquettepegado@gmail.com</t>
  </si>
  <si>
    <t>marisofi.tb@gmail.com</t>
  </si>
  <si>
    <t>martabacelar00@gmail.com</t>
  </si>
  <si>
    <t>isa123987@isa.ulisboa.pt</t>
  </si>
  <si>
    <t>miguelrcunha@hotmail.com</t>
  </si>
  <si>
    <t>pedromacarreira@gmail.com</t>
  </si>
  <si>
    <t>p.m.d.santos2000@gmail.com</t>
  </si>
  <si>
    <t>267pedro.marques@gmail.com</t>
  </si>
  <si>
    <t>rafaelmoreirasantos18@gmail.com</t>
  </si>
  <si>
    <t>simaopedromarques@hotmail.com</t>
  </si>
  <si>
    <t>susanapmh@gmail.com</t>
  </si>
  <si>
    <t>isa123773@isa.ulisboa.pt</t>
  </si>
  <si>
    <t>isa123710@isa.ulisboa.pt</t>
  </si>
  <si>
    <t>Turma</t>
  </si>
  <si>
    <t/>
  </si>
  <si>
    <t>BioFunTP02</t>
  </si>
  <si>
    <t>BioFunTP01</t>
  </si>
  <si>
    <t>Ritu Upreti</t>
  </si>
  <si>
    <t>2019/20</t>
  </si>
  <si>
    <t>Maria da Assunção Oliveira Tropa de Barahona Nuncio</t>
  </si>
  <si>
    <t>BIOLOGIA FUNCIONAL 2020/2021 - Licenciatura em Engª Agronómica          Turmas 1 e 2           Alunos inscritos: 129</t>
  </si>
  <si>
    <t>14-18 dez 2020</t>
  </si>
  <si>
    <r>
      <t>A</t>
    </r>
    <r>
      <rPr>
        <b/>
        <sz val="12"/>
        <color indexed="10"/>
        <rFont val="Arial"/>
        <family val="2"/>
      </rPr>
      <t xml:space="preserve">** </t>
    </r>
    <r>
      <rPr>
        <sz val="12"/>
        <rFont val="Arial"/>
        <family val="2"/>
      </rPr>
      <t>- 2008/2009, 2009/2010, 2010/2011, 2011/2012, 2012/2013, 2013/2014, 2014/2015, 2015/2016, 2016/2017, 2017/2018, 2018/2019  e/ou 2019/2020</t>
    </r>
  </si>
  <si>
    <t>Afonso Ferreira Marques</t>
  </si>
  <si>
    <t>Afonso Manuel Ganhão Maximino</t>
  </si>
  <si>
    <t>Ana Catarina Rodrigues Venâncio</t>
  </si>
  <si>
    <t>Ana Isabel Gonçalves Fernandes Martins</t>
  </si>
  <si>
    <t>Ana Patrícia Maia Reis Martins</t>
  </si>
  <si>
    <t>André Miguel Dias Reis</t>
  </si>
  <si>
    <t>António Fonseca Vasques Batalha Veríssimo</t>
  </si>
  <si>
    <t>António Luís Cavaco Silva de Sá Montez</t>
  </si>
  <si>
    <t>António Miguel Torcato Pereira</t>
  </si>
  <si>
    <t>António Vilarinho Ferreira Anastácio Henriques</t>
  </si>
  <si>
    <t>Beatriz Estanislau Leal de Figueiredo</t>
  </si>
  <si>
    <t>Bernardo Lourenço de Oliveira Pegado</t>
  </si>
  <si>
    <t>Breno Delcienno Freire Valongo</t>
  </si>
  <si>
    <t>Dara Simone Fortes Monteiro</t>
  </si>
  <si>
    <t>David Filipe de Matos Godinho Silva</t>
  </si>
  <si>
    <t>Diogo da Silva Azevedo</t>
  </si>
  <si>
    <t>Diogo Miguel Velez Simão</t>
  </si>
  <si>
    <t>Diogo Perdigão Cavas Travassos</t>
  </si>
  <si>
    <t>Eduardo Loria Gonzalez</t>
  </si>
  <si>
    <t>Fernando Mousinho Almadanim Clara Travassos</t>
  </si>
  <si>
    <t>Filipe Pulquério Gonçalves</t>
  </si>
  <si>
    <t>Francisco Maria Quental Seguro Dias Alves</t>
  </si>
  <si>
    <t>Francisco Pedro Santos</t>
  </si>
  <si>
    <t>Francisco Setas Gouveia Laureano Santos</t>
  </si>
  <si>
    <t>Francisco Torres Coimbra</t>
  </si>
  <si>
    <t>Gonçalo Miguel Batalha Carreira</t>
  </si>
  <si>
    <t>Inês Oliveira Mingates da Silva</t>
  </si>
  <si>
    <t>Ivan Jorge Moreira Soares</t>
  </si>
  <si>
    <t>Joana da Costa Mesquita Pinhal Bernardino</t>
  </si>
  <si>
    <t>Joana Lopes Belo Nunes Barata</t>
  </si>
  <si>
    <t>João Marôco Correia</t>
  </si>
  <si>
    <t>João Pedro Martins Tiago</t>
  </si>
  <si>
    <t>João Pedro Ribas Luís Moreira</t>
  </si>
  <si>
    <t>João Ricardo Silva Leitão</t>
  </si>
  <si>
    <t>João Vaz Machado</t>
  </si>
  <si>
    <t>Larissa Yasmin Clemente</t>
  </si>
  <si>
    <t>Laura Ferreira Rosa</t>
  </si>
  <si>
    <t>Leonardo Ferreira Carvalho Esteves</t>
  </si>
  <si>
    <t>Liana da Silva Asseiceiro</t>
  </si>
  <si>
    <t>Luís Miguel Clemente Carvalho</t>
  </si>
  <si>
    <t>Madalena Lopes da Silva</t>
  </si>
  <si>
    <t>Madalena Sousa Bruno Lúcio Barbosa</t>
  </si>
  <si>
    <t>Manuel Dias Cardigos Montez Barata</t>
  </si>
  <si>
    <t>Maria Elvas Simão Tiago de Almeida</t>
  </si>
  <si>
    <t>Maria Luís Carmona da Silva Manso Pires</t>
  </si>
  <si>
    <t>Maria Matilde Sarsfield Magalhães Cabral de Almeida</t>
  </si>
  <si>
    <t>Maria Teresa Calado Mendes Patricio da Costa</t>
  </si>
  <si>
    <t>Martim Carrilho Albuquerque Príncipe Ceia</t>
  </si>
  <si>
    <t>Miguel Ângelo Almeida Felizardo</t>
  </si>
  <si>
    <t>Miguel Inácio Ramos</t>
  </si>
  <si>
    <t>Miguel Luís Harper Maia da Silva Ataíde</t>
  </si>
  <si>
    <t>Miguel Maria de Mello e Castro de Sampaio Ribeiro</t>
  </si>
  <si>
    <t>Miguel Mateus Mendes Marinho de Magalhães</t>
  </si>
  <si>
    <t>Miguel Mesquita dos Santos</t>
  </si>
  <si>
    <t>Pedro David Fernandes Silva</t>
  </si>
  <si>
    <t>Pedro Dias Gonçalves</t>
  </si>
  <si>
    <t>Pedro Filipe Braz Moreira</t>
  </si>
  <si>
    <t>Pedro Miguel França de Sousa Ribeiro</t>
  </si>
  <si>
    <t>Raúl de Jesus Gamito Afonso da Palma</t>
  </si>
  <si>
    <t>Ricardo Afonso Roque Graça</t>
  </si>
  <si>
    <t>Rita Lavrador Sousa Coelho Almeida</t>
  </si>
  <si>
    <t>Sebastião Fernandes e Fernandes da Mota Veiga</t>
  </si>
  <si>
    <t>Sebastião Gil de Lima Mayer Beltrão</t>
  </si>
  <si>
    <t>Sebastião Ramirez Godinho de Carvalho</t>
  </si>
  <si>
    <t>Sérgio António Alves Nunes</t>
  </si>
  <si>
    <t>Sérgio Rodrigo Valente Santos</t>
  </si>
  <si>
    <t>Sofia Herdeiro Correia Amâncio Sopa</t>
  </si>
  <si>
    <t>Sofia Maria da Costa Almeida</t>
  </si>
  <si>
    <t>Sofia Poseiro Nascimento</t>
  </si>
  <si>
    <t>Tiago Miguel Calado Amaro</t>
  </si>
  <si>
    <t>Tomás Afonso Fonseca Cavaco</t>
  </si>
  <si>
    <t>Tomás de Oliveira Brito</t>
  </si>
  <si>
    <t>Zana Bianca da Silva Teixeira</t>
  </si>
  <si>
    <t>Martim Afonso Bacelar Ornelas de Barros e Vasconcelos</t>
  </si>
  <si>
    <t>BioFuncTP01_02</t>
  </si>
  <si>
    <t>afm.afmarques@gmail.com</t>
  </si>
  <si>
    <t>afonsomaximino1@gmail.com</t>
  </si>
  <si>
    <t>venancioanacatarina@gmail.com</t>
  </si>
  <si>
    <t>anitamartins1974@hotmail.com</t>
  </si>
  <si>
    <t>martinspatricia1512@gmail.com</t>
  </si>
  <si>
    <t>andremiguelreis@gmail.com</t>
  </si>
  <si>
    <t>antoniofvbverissimo@gmail.com</t>
  </si>
  <si>
    <t>amontez14207@gmail.com</t>
  </si>
  <si>
    <t>amtp.torcato2001@gmail.com</t>
  </si>
  <si>
    <t>asravasco@gmail.com</t>
  </si>
  <si>
    <t>antonio.vilarinho.24@gmail.com</t>
  </si>
  <si>
    <t>beatrizlfigueiredo@outlook.com</t>
  </si>
  <si>
    <t>ben375cm175@gmail.com</t>
  </si>
  <si>
    <t>p.paulovalongo@gmail.com</t>
  </si>
  <si>
    <t>bruna.camara.oliveira@gmail.com</t>
  </si>
  <si>
    <t>cookie_carolina@hotmail.com</t>
  </si>
  <si>
    <t>daramonteiro@outlook.pt</t>
  </si>
  <si>
    <t>davidgodinhosilva@hotmail.com</t>
  </si>
  <si>
    <t>diogo.azevinho@gmail.com</t>
  </si>
  <si>
    <t>2001simao@gmail.com</t>
  </si>
  <si>
    <t>diogopct@gmail.com</t>
  </si>
  <si>
    <t>duartetemudo@gmail.com</t>
  </si>
  <si>
    <t>eduzzzlorgon@gmail.com</t>
  </si>
  <si>
    <t>fernandinho.travassos@gmail.com</t>
  </si>
  <si>
    <t>fpgonc@gmail.com</t>
  </si>
  <si>
    <t>lancastre100@gmail.com</t>
  </si>
  <si>
    <t>franciscoquentaldiasalves@gmail.com</t>
  </si>
  <si>
    <t>franciscopedrosantos@hotmail.com</t>
  </si>
  <si>
    <t>kiko.s.g.l.s.2001@gmail.com</t>
  </si>
  <si>
    <t>f.t.coimbra1@gmail.com</t>
  </si>
  <si>
    <t>goncalo2001carreira@gmail.com</t>
  </si>
  <si>
    <t>hugogalego3@gmail.com</t>
  </si>
  <si>
    <t>ines.mingates@gmail.com</t>
  </si>
  <si>
    <t>ivanmoreirasoares@gmail.com</t>
  </si>
  <si>
    <t>jcmpbernardino@gmail.com</t>
  </si>
  <si>
    <t>joana.lardosa@gmail.com</t>
  </si>
  <si>
    <t>joaocrtelles@gmail.com</t>
  </si>
  <si>
    <t>joao.maroco.correia@gmail.com</t>
  </si>
  <si>
    <t>jpmt1998@gmail.com</t>
  </si>
  <si>
    <t>joaomoreira873@gmail.com</t>
  </si>
  <si>
    <t>joao.ricardo.leitao@gmail.com</t>
  </si>
  <si>
    <t>joao.vaz99@gmail.com</t>
  </si>
  <si>
    <t>ze.marques.abreu@gmail.com</t>
  </si>
  <si>
    <t>laraclemente93@hotmail.com</t>
  </si>
  <si>
    <t>laura.ferreira.rosa01@gmail.com</t>
  </si>
  <si>
    <t>leo.11.jerumelo@gmail.com</t>
  </si>
  <si>
    <t>lianasseiceiro@gmail.com</t>
  </si>
  <si>
    <t>luisgcms@gmail.com</t>
  </si>
  <si>
    <t>luis.maxial@gmail.com</t>
  </si>
  <si>
    <t>madalenalopes01@gmail.com</t>
  </si>
  <si>
    <t>madalenarsantos30@gmail.com</t>
  </si>
  <si>
    <t>madasblb@gmail.com</t>
  </si>
  <si>
    <t>manuel533barata@gmail.com</t>
  </si>
  <si>
    <t>assuncaobnuncio99@icloud.com</t>
  </si>
  <si>
    <t>maria.estalmeida@gmail.com</t>
  </si>
  <si>
    <t>mariamansopires@hotmail.com</t>
  </si>
  <si>
    <t>matildecabralalmeida@hotmail.com</t>
  </si>
  <si>
    <t>teresacosta141@gmail.com</t>
  </si>
  <si>
    <t>martimafonsovasconcelos@gmail.com</t>
  </si>
  <si>
    <t>ceia.martim@gmail.com</t>
  </si>
  <si>
    <t>miguelfelizardo1502@gmail.com</t>
  </si>
  <si>
    <t>xxmiguelramos2@gmail.com</t>
  </si>
  <si>
    <t>miguel.luis.atayde@gmail.com</t>
  </si>
  <si>
    <t>miguelsr100@gmail.com</t>
  </si>
  <si>
    <t>miguelmatmag@gmail.com</t>
  </si>
  <si>
    <t>isa124057@isa.ulisboa.pt</t>
  </si>
  <si>
    <t>pedromassamasintra@gmail.com</t>
  </si>
  <si>
    <t>pedro.gonca2001@gmail.com</t>
  </si>
  <si>
    <t>pedrofbmoreira@hotmail.com</t>
  </si>
  <si>
    <t>lccpedro@gmail.com</t>
  </si>
  <si>
    <t>pedromiguel2809@gmail.com</t>
  </si>
  <si>
    <t>raulgamitopalma@gmail.com</t>
  </si>
  <si>
    <t>rargraca2000@hotmail.com</t>
  </si>
  <si>
    <t>rialmeida2010@gmail.com</t>
  </si>
  <si>
    <t>ritzuprety54@gmail.com</t>
  </si>
  <si>
    <t>motaveigasebastiao@gmail.com</t>
  </si>
  <si>
    <t>sebasbeltrao00@gmail.com</t>
  </si>
  <si>
    <t>sebastiaorgc@gmail.com</t>
  </si>
  <si>
    <t>sergioalvesnunes@hotmail.com</t>
  </si>
  <si>
    <t>sergio.rvs99@gmail.com</t>
  </si>
  <si>
    <t>sofiasopa01@gmail.com</t>
  </si>
  <si>
    <t>sofia.maria.almeida2001@gmail.com</t>
  </si>
  <si>
    <t>sofia.nascimento0102@gmail.com</t>
  </si>
  <si>
    <t>tiago.amaro.averm@gmail.com</t>
  </si>
  <si>
    <t>tomasfcavaco@gmail.com</t>
  </si>
  <si>
    <t>tomas.brito2001@gmail.com</t>
  </si>
  <si>
    <t>zanabianca2000@hotmail.com</t>
  </si>
  <si>
    <t>Trbalhos práticos</t>
  </si>
  <si>
    <r>
      <t>12</t>
    </r>
    <r>
      <rPr>
        <b/>
        <sz val="18"/>
        <color indexed="10"/>
        <rFont val="Georgia"/>
        <family val="1"/>
      </rPr>
      <t>*</t>
    </r>
  </si>
  <si>
    <r>
      <t>15,0</t>
    </r>
    <r>
      <rPr>
        <b/>
        <sz val="18"/>
        <color indexed="10"/>
        <rFont val="Georgia"/>
        <family val="1"/>
      </rPr>
      <t>*</t>
    </r>
  </si>
  <si>
    <t>P-1</t>
  </si>
  <si>
    <r>
      <t>16,5</t>
    </r>
    <r>
      <rPr>
        <b/>
        <sz val="16"/>
        <color indexed="10"/>
        <rFont val="Georgia"/>
        <family val="1"/>
      </rPr>
      <t>*</t>
    </r>
  </si>
  <si>
    <r>
      <t>18,0</t>
    </r>
    <r>
      <rPr>
        <b/>
        <sz val="16"/>
        <color indexed="10"/>
        <rFont val="Georgia"/>
        <family val="1"/>
      </rPr>
      <t>*</t>
    </r>
  </si>
  <si>
    <r>
      <t>17,5</t>
    </r>
    <r>
      <rPr>
        <b/>
        <sz val="16"/>
        <color indexed="10"/>
        <rFont val="Georgia"/>
        <family val="1"/>
      </rPr>
      <t>*</t>
    </r>
  </si>
  <si>
    <r>
      <t>13.5</t>
    </r>
    <r>
      <rPr>
        <b/>
        <sz val="16"/>
        <color indexed="10"/>
        <rFont val="Georgia"/>
        <family val="1"/>
      </rPr>
      <t>*</t>
    </r>
  </si>
  <si>
    <r>
      <t>16,0</t>
    </r>
    <r>
      <rPr>
        <b/>
        <sz val="16"/>
        <color indexed="10"/>
        <rFont val="Georgia"/>
        <family val="1"/>
      </rPr>
      <t>*</t>
    </r>
  </si>
  <si>
    <r>
      <t>Francisco Lancastre Freitas de Seixas Palma</t>
    </r>
    <r>
      <rPr>
        <b/>
        <sz val="14"/>
        <color indexed="17"/>
        <rFont val="Arial"/>
        <family val="2"/>
      </rPr>
      <t>*</t>
    </r>
  </si>
  <si>
    <r>
      <t>Madalena Rodrigues dos Santos</t>
    </r>
    <r>
      <rPr>
        <b/>
        <sz val="14"/>
        <color indexed="17"/>
        <rFont val="Arial"/>
        <family val="2"/>
      </rPr>
      <t>*</t>
    </r>
  </si>
  <si>
    <r>
      <t>Carolina Gonzaga Vasconcelos Horta</t>
    </r>
    <r>
      <rPr>
        <b/>
        <sz val="14"/>
        <color indexed="17"/>
        <rFont val="Arial"/>
        <family val="2"/>
      </rPr>
      <t>*</t>
    </r>
  </si>
  <si>
    <r>
      <t>15,5</t>
    </r>
    <r>
      <rPr>
        <b/>
        <sz val="16"/>
        <color indexed="10"/>
        <rFont val="Georgia"/>
        <family val="1"/>
      </rPr>
      <t>*</t>
    </r>
  </si>
  <si>
    <r>
      <t>17,0</t>
    </r>
    <r>
      <rPr>
        <b/>
        <sz val="16"/>
        <color indexed="10"/>
        <rFont val="Georgia"/>
        <family val="1"/>
      </rPr>
      <t>*</t>
    </r>
  </si>
  <si>
    <t>6,9</t>
  </si>
  <si>
    <t>8,5</t>
  </si>
  <si>
    <r>
      <t>10</t>
    </r>
    <r>
      <rPr>
        <b/>
        <sz val="18"/>
        <color indexed="10"/>
        <rFont val="Georgia"/>
        <family val="1"/>
      </rPr>
      <t>*</t>
    </r>
  </si>
  <si>
    <t>05 janeiro 2021</t>
  </si>
  <si>
    <t>19 janeiro 2021</t>
  </si>
  <si>
    <t>5,8</t>
  </si>
  <si>
    <t>8,7</t>
  </si>
  <si>
    <t>7,2</t>
  </si>
  <si>
    <t>4,2</t>
  </si>
  <si>
    <t>4,1</t>
  </si>
  <si>
    <t>3,9</t>
  </si>
  <si>
    <t>8,6</t>
  </si>
  <si>
    <t>1,7</t>
  </si>
  <si>
    <t>5,4</t>
  </si>
  <si>
    <t>5,9</t>
  </si>
  <si>
    <t>7,3</t>
  </si>
  <si>
    <t>4,6</t>
  </si>
  <si>
    <t>7,5</t>
  </si>
  <si>
    <t>1,6</t>
  </si>
  <si>
    <t>7,8</t>
  </si>
  <si>
    <t>7,1</t>
  </si>
  <si>
    <t>5,2</t>
  </si>
  <si>
    <t>8,8</t>
  </si>
  <si>
    <t>12,2</t>
  </si>
  <si>
    <t>2,1</t>
  </si>
  <si>
    <t>5,3</t>
  </si>
  <si>
    <t>3,7</t>
  </si>
  <si>
    <t>2,5</t>
  </si>
  <si>
    <t>7,9</t>
  </si>
  <si>
    <t>6,3</t>
  </si>
  <si>
    <r>
      <t>17,5</t>
    </r>
    <r>
      <rPr>
        <b/>
        <sz val="16"/>
        <color indexed="10"/>
        <rFont val="Georgia"/>
        <family val="1"/>
      </rPr>
      <t>*</t>
    </r>
  </si>
  <si>
    <r>
      <t>15,0</t>
    </r>
    <r>
      <rPr>
        <b/>
        <sz val="16"/>
        <color indexed="10"/>
        <rFont val="Georgia"/>
        <family val="1"/>
      </rPr>
      <t>*</t>
    </r>
  </si>
  <si>
    <r>
      <t>13,5</t>
    </r>
    <r>
      <rPr>
        <b/>
        <sz val="16"/>
        <color indexed="10"/>
        <rFont val="Georgia"/>
        <family val="1"/>
      </rPr>
      <t>*</t>
    </r>
  </si>
  <si>
    <t>17,5</t>
  </si>
  <si>
    <t>18,0</t>
  </si>
  <si>
    <t>14,5</t>
  </si>
  <si>
    <t>16,5</t>
  </si>
  <si>
    <t>15,5</t>
  </si>
  <si>
    <r>
      <t>14,0</t>
    </r>
    <r>
      <rPr>
        <b/>
        <sz val="16"/>
        <color indexed="10"/>
        <rFont val="Georgia"/>
        <family val="1"/>
      </rPr>
      <t>*</t>
    </r>
  </si>
  <si>
    <r>
      <t>17,0</t>
    </r>
    <r>
      <rPr>
        <b/>
        <sz val="18"/>
        <color indexed="10"/>
        <rFont val="Georgia"/>
        <family val="1"/>
      </rPr>
      <t>*</t>
    </r>
  </si>
  <si>
    <r>
      <t>13,5</t>
    </r>
    <r>
      <rPr>
        <b/>
        <sz val="18"/>
        <color indexed="10"/>
        <rFont val="Georgia"/>
        <family val="1"/>
      </rPr>
      <t>*</t>
    </r>
  </si>
  <si>
    <r>
      <t>18,0</t>
    </r>
    <r>
      <rPr>
        <b/>
        <sz val="18"/>
        <color indexed="10"/>
        <rFont val="Georgia"/>
        <family val="1"/>
      </rPr>
      <t>*</t>
    </r>
  </si>
  <si>
    <t>9,2</t>
  </si>
  <si>
    <t>10,6</t>
  </si>
  <si>
    <t>3,5</t>
  </si>
  <si>
    <t>5,5</t>
  </si>
  <si>
    <t>4,7</t>
  </si>
  <si>
    <t>6,2</t>
  </si>
  <si>
    <t>9,3</t>
  </si>
  <si>
    <t>6,5</t>
  </si>
  <si>
    <t>12,4</t>
  </si>
  <si>
    <t>10,3</t>
  </si>
  <si>
    <t>9,7</t>
  </si>
  <si>
    <t>12,6</t>
  </si>
  <si>
    <t>7,6</t>
  </si>
  <si>
    <t>11,6</t>
  </si>
  <si>
    <t>5,1</t>
  </si>
  <si>
    <t>7,7</t>
  </si>
  <si>
    <t>4,4</t>
  </si>
  <si>
    <t>13,7</t>
  </si>
  <si>
    <t>11,8</t>
  </si>
  <si>
    <t>5,7</t>
  </si>
  <si>
    <t>9,9</t>
  </si>
  <si>
    <t>3,6</t>
  </si>
  <si>
    <t>3,4</t>
  </si>
  <si>
    <r>
      <t>7,0</t>
    </r>
    <r>
      <rPr>
        <b/>
        <sz val="16"/>
        <color indexed="10"/>
        <rFont val="Georgia"/>
        <family val="1"/>
      </rPr>
      <t>*</t>
    </r>
  </si>
  <si>
    <r>
      <t>6,5</t>
    </r>
    <r>
      <rPr>
        <sz val="14"/>
        <color indexed="10"/>
        <rFont val="Georgia"/>
        <family val="1"/>
      </rPr>
      <t>*</t>
    </r>
  </si>
  <si>
    <r>
      <t>7,5</t>
    </r>
    <r>
      <rPr>
        <sz val="14"/>
        <color indexed="10"/>
        <rFont val="Georgia"/>
        <family val="1"/>
      </rPr>
      <t>*</t>
    </r>
  </si>
  <si>
    <r>
      <t>7,0</t>
    </r>
    <r>
      <rPr>
        <sz val="14"/>
        <color indexed="10"/>
        <rFont val="Georgia"/>
        <family val="1"/>
      </rPr>
      <t>*</t>
    </r>
  </si>
  <si>
    <t>14 setembro 2021</t>
  </si>
  <si>
    <t>1,5</t>
  </si>
  <si>
    <t>10,7</t>
  </si>
  <si>
    <t>9,4</t>
  </si>
  <si>
    <t>10,1</t>
  </si>
  <si>
    <t>6,6</t>
  </si>
  <si>
    <t>12,9</t>
  </si>
  <si>
    <t>3,1</t>
  </si>
  <si>
    <t>10,5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</si>
</sst>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Sim&quot;;&quot;Sim&quot;;&quot;Não&quot;"/>
    <numFmt numFmtId="182" formatCode="&quot;Verdadeiro&quot;;&quot;Verdadeiro&quot;;&quot;Falso&quot;"/>
    <numFmt numFmtId="183" formatCode="&quot;Activado&quot;;&quot;Activado&quot;;&quot;Desactivado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16]dddd\,\ d&quot; de &quot;mmmm&quot; de &quot;yyyy"/>
    <numFmt numFmtId="189" formatCode="0000"/>
    <numFmt numFmtId="190" formatCode="[$-816]d/mmm;@"/>
    <numFmt numFmtId="191" formatCode="0.000"/>
  </numFmts>
  <fonts count="11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55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4"/>
      <color indexed="12"/>
      <name val="Arial"/>
      <family val="2"/>
    </font>
    <font>
      <b/>
      <sz val="12"/>
      <color indexed="56"/>
      <name val="Arial"/>
      <family val="2"/>
    </font>
    <font>
      <b/>
      <sz val="10"/>
      <color indexed="17"/>
      <name val="Arial"/>
      <family val="2"/>
    </font>
    <font>
      <b/>
      <sz val="18"/>
      <color indexed="1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b/>
      <sz val="12"/>
      <color indexed="6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2"/>
      <color indexed="57"/>
      <name val="Arial"/>
      <family val="2"/>
    </font>
    <font>
      <b/>
      <sz val="14"/>
      <color indexed="11"/>
      <name val="Arial"/>
      <family val="2"/>
    </font>
    <font>
      <b/>
      <sz val="8"/>
      <color indexed="8"/>
      <name val="Calibri"/>
      <family val="2"/>
    </font>
    <font>
      <sz val="18"/>
      <name val="Arial"/>
      <family val="2"/>
    </font>
    <font>
      <sz val="16"/>
      <name val="Georgia"/>
      <family val="1"/>
    </font>
    <font>
      <b/>
      <sz val="16"/>
      <color indexed="55"/>
      <name val="Arial"/>
      <family val="2"/>
    </font>
    <font>
      <sz val="14"/>
      <name val="London Tube"/>
      <family val="0"/>
    </font>
    <font>
      <sz val="16"/>
      <name val="London Tube"/>
      <family val="0"/>
    </font>
    <font>
      <sz val="14"/>
      <name val="Georgia"/>
      <family val="1"/>
    </font>
    <font>
      <b/>
      <sz val="12"/>
      <color indexed="8"/>
      <name val="Calibri"/>
      <family val="2"/>
    </font>
    <font>
      <b/>
      <sz val="18"/>
      <color indexed="10"/>
      <name val="Georgia"/>
      <family val="1"/>
    </font>
    <font>
      <b/>
      <sz val="16"/>
      <color indexed="10"/>
      <name val="Georgia"/>
      <family val="1"/>
    </font>
    <font>
      <b/>
      <sz val="14"/>
      <color indexed="17"/>
      <name val="Arial"/>
      <family val="2"/>
    </font>
    <font>
      <sz val="14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2"/>
      <name val="London Tube"/>
      <family val="0"/>
    </font>
    <font>
      <b/>
      <sz val="16"/>
      <color indexed="10"/>
      <name val="London Tube"/>
      <family val="0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6"/>
      <color indexed="12"/>
      <name val="Georgia"/>
      <family val="1"/>
    </font>
    <font>
      <sz val="16"/>
      <color indexed="17"/>
      <name val="Georgia"/>
      <family val="1"/>
    </font>
    <font>
      <sz val="16"/>
      <color indexed="17"/>
      <name val="London Tube"/>
      <family val="0"/>
    </font>
    <font>
      <sz val="14"/>
      <color indexed="12"/>
      <name val="Arial"/>
      <family val="2"/>
    </font>
    <font>
      <u val="single"/>
      <sz val="12"/>
      <color indexed="12"/>
      <name val="Arial"/>
      <family val="2"/>
    </font>
    <font>
      <b/>
      <sz val="16"/>
      <color indexed="17"/>
      <name val="Georgia"/>
      <family val="1"/>
    </font>
    <font>
      <sz val="14"/>
      <color indexed="8"/>
      <name val="Georgia"/>
      <family val="1"/>
    </font>
    <font>
      <b/>
      <sz val="18"/>
      <color indexed="12"/>
      <name val="Georgia"/>
      <family val="1"/>
    </font>
    <font>
      <b/>
      <sz val="14"/>
      <color indexed="16"/>
      <name val="Arial"/>
      <family val="2"/>
    </font>
    <font>
      <b/>
      <sz val="12"/>
      <color indexed="12"/>
      <name val="London Tube"/>
      <family val="0"/>
    </font>
    <font>
      <b/>
      <sz val="16"/>
      <color indexed="17"/>
      <name val="London Tube"/>
      <family val="0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FF"/>
      <name val="London Tube"/>
      <family val="0"/>
    </font>
    <font>
      <b/>
      <sz val="16"/>
      <color rgb="FFFF0000"/>
      <name val="London Tube"/>
      <family val="0"/>
    </font>
    <font>
      <b/>
      <sz val="18"/>
      <color rgb="FF0000FF"/>
      <name val="Arial"/>
      <family val="2"/>
    </font>
    <font>
      <sz val="18"/>
      <color rgb="FF0000FF"/>
      <name val="Arial"/>
      <family val="2"/>
    </font>
    <font>
      <b/>
      <sz val="16"/>
      <color rgb="FF0000FF"/>
      <name val="Georgia"/>
      <family val="1"/>
    </font>
    <font>
      <b/>
      <sz val="16"/>
      <color rgb="FFFF0000"/>
      <name val="Georgia"/>
      <family val="1"/>
    </font>
    <font>
      <sz val="16"/>
      <color rgb="FF00B050"/>
      <name val="Georgia"/>
      <family val="1"/>
    </font>
    <font>
      <b/>
      <sz val="16"/>
      <color rgb="FF0000CC"/>
      <name val="London Tube"/>
      <family val="0"/>
    </font>
    <font>
      <sz val="16"/>
      <color rgb="FF00B050"/>
      <name val="London Tube"/>
      <family val="0"/>
    </font>
    <font>
      <b/>
      <sz val="14"/>
      <color rgb="FF0000FF"/>
      <name val="Arial"/>
      <family val="2"/>
    </font>
    <font>
      <sz val="14"/>
      <color rgb="FF0000FF"/>
      <name val="Arial"/>
      <family val="2"/>
    </font>
    <font>
      <u val="single"/>
      <sz val="12"/>
      <color rgb="FF0000FF"/>
      <name val="Arial"/>
      <family val="2"/>
    </font>
    <font>
      <b/>
      <sz val="16"/>
      <color rgb="FF00B050"/>
      <name val="Georgia"/>
      <family val="1"/>
    </font>
    <font>
      <b/>
      <sz val="14"/>
      <color rgb="FFFF0000"/>
      <name val="Arial"/>
      <family val="2"/>
    </font>
    <font>
      <sz val="14"/>
      <color theme="1"/>
      <name val="Georgia"/>
      <family val="1"/>
    </font>
    <font>
      <b/>
      <sz val="12"/>
      <color rgb="FF0000FF"/>
      <name val="Arial"/>
      <family val="2"/>
    </font>
    <font>
      <b/>
      <sz val="18"/>
      <color rgb="FF0000FF"/>
      <name val="Georgia"/>
      <family val="1"/>
    </font>
    <font>
      <b/>
      <sz val="14"/>
      <color rgb="FF800000"/>
      <name val="Arial"/>
      <family val="2"/>
    </font>
    <font>
      <b/>
      <sz val="18"/>
      <color rgb="FFFF0000"/>
      <name val="Georgia"/>
      <family val="1"/>
    </font>
    <font>
      <b/>
      <sz val="12"/>
      <color rgb="FF0000FF"/>
      <name val="London Tube"/>
      <family val="0"/>
    </font>
    <font>
      <b/>
      <sz val="16"/>
      <color rgb="FF00B050"/>
      <name val="London Tube"/>
      <family val="0"/>
    </font>
    <font>
      <b/>
      <sz val="12"/>
      <color rgb="FF000099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0000FF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n"/>
      <bottom style="thin"/>
    </border>
    <border>
      <left style="slantDashDot">
        <color rgb="FFDDDDDD"/>
      </left>
      <right style="medium">
        <color rgb="FFDDDDDD"/>
      </right>
      <top style="slantDashDot">
        <color rgb="FFDDDDDD"/>
      </top>
      <bottom style="medium">
        <color rgb="FFDDDDDD"/>
      </bottom>
    </border>
    <border>
      <left style="medium">
        <color rgb="FFDDDDDD"/>
      </left>
      <right>
        <color indexed="63"/>
      </right>
      <top style="slantDashDot">
        <color rgb="FFDDDDDD"/>
      </top>
      <bottom style="medium">
        <color rgb="FFDDDDDD"/>
      </bottom>
    </border>
    <border>
      <left style="slantDashDot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>
        <color indexed="63"/>
      </right>
      <top style="medium">
        <color rgb="FFDDDDDD"/>
      </top>
      <bottom style="medium">
        <color rgb="FFDDDDDD"/>
      </bottom>
    </border>
    <border>
      <left style="slantDashDot">
        <color rgb="FFDDDDDD"/>
      </left>
      <right style="medium">
        <color rgb="FFDDDDDD"/>
      </right>
      <top style="medium">
        <color rgb="FFDDDDDD"/>
      </top>
      <bottom style="slantDashDot">
        <color rgb="FFDDDDDD"/>
      </bottom>
    </border>
    <border>
      <left style="medium">
        <color rgb="FFDDDDDD"/>
      </left>
      <right>
        <color indexed="63"/>
      </right>
      <top style="medium">
        <color rgb="FFDDDDDD"/>
      </top>
      <bottom style="slantDashDot">
        <color rgb="FFDDDDDD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33" borderId="10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shrinkToFit="1"/>
    </xf>
    <xf numFmtId="0" fontId="0" fillId="0" borderId="0" xfId="0" applyFill="1" applyAlignment="1">
      <alignment shrinkToFit="1"/>
    </xf>
    <xf numFmtId="0" fontId="3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right" vertical="center" shrinkToFit="1"/>
    </xf>
    <xf numFmtId="0" fontId="6" fillId="34" borderId="12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15" fontId="10" fillId="0" borderId="10" xfId="0" applyNumberFormat="1" applyFont="1" applyFill="1" applyBorder="1" applyAlignment="1">
      <alignment horizontal="center" shrinkToFit="1"/>
    </xf>
    <xf numFmtId="0" fontId="12" fillId="0" borderId="0" xfId="0" applyFont="1" applyAlignment="1">
      <alignment/>
    </xf>
    <xf numFmtId="0" fontId="15" fillId="0" borderId="11" xfId="0" applyFont="1" applyFill="1" applyBorder="1" applyAlignment="1">
      <alignment horizontal="left" vertical="center" shrinkToFit="1"/>
    </xf>
    <xf numFmtId="0" fontId="14" fillId="33" borderId="0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shrinkToFit="1"/>
    </xf>
    <xf numFmtId="0" fontId="10" fillId="35" borderId="10" xfId="0" applyFont="1" applyFill="1" applyBorder="1" applyAlignment="1">
      <alignment horizontal="center" shrinkToFit="1"/>
    </xf>
    <xf numFmtId="0" fontId="16" fillId="34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0" fillId="0" borderId="0" xfId="58" applyFont="1" applyFill="1" applyBorder="1" applyAlignment="1">
      <alignment horizontal="left"/>
      <protection/>
    </xf>
    <xf numFmtId="0" fontId="21" fillId="0" borderId="0" xfId="58" applyFont="1" applyFill="1" applyBorder="1" applyAlignment="1">
      <alignment horizontal="left"/>
      <protection/>
    </xf>
    <xf numFmtId="190" fontId="5" fillId="0" borderId="11" xfId="0" applyNumberFormat="1" applyFont="1" applyFill="1" applyBorder="1" applyAlignment="1">
      <alignment horizontal="center" vertical="center" shrinkToFit="1"/>
    </xf>
    <xf numFmtId="9" fontId="1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10" fillId="35" borderId="1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20" fillId="0" borderId="12" xfId="0" applyNumberFormat="1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25" fillId="33" borderId="15" xfId="0" applyFont="1" applyFill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9" fontId="10" fillId="33" borderId="16" xfId="0" applyNumberFormat="1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/>
    </xf>
    <xf numFmtId="0" fontId="25" fillId="33" borderId="0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left" vertical="center"/>
    </xf>
    <xf numFmtId="0" fontId="28" fillId="3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9" fontId="10" fillId="33" borderId="17" xfId="0" applyNumberFormat="1" applyFont="1" applyFill="1" applyBorder="1" applyAlignment="1">
      <alignment horizontal="center" vertical="center"/>
    </xf>
    <xf numFmtId="180" fontId="93" fillId="0" borderId="18" xfId="0" applyNumberFormat="1" applyFont="1" applyBorder="1" applyAlignment="1">
      <alignment horizontal="center"/>
    </xf>
    <xf numFmtId="180" fontId="94" fillId="0" borderId="18" xfId="0" applyNumberFormat="1" applyFont="1" applyBorder="1" applyAlignment="1">
      <alignment horizontal="center"/>
    </xf>
    <xf numFmtId="0" fontId="95" fillId="36" borderId="19" xfId="0" applyFont="1" applyFill="1" applyBorder="1" applyAlignment="1">
      <alignment horizontal="center" vertical="top" wrapText="1"/>
    </xf>
    <xf numFmtId="0" fontId="95" fillId="36" borderId="20" xfId="0" applyFont="1" applyFill="1" applyBorder="1" applyAlignment="1">
      <alignment horizontal="center" vertical="top" wrapText="1"/>
    </xf>
    <xf numFmtId="0" fontId="96" fillId="36" borderId="21" xfId="0" applyFont="1" applyFill="1" applyBorder="1" applyAlignment="1">
      <alignment horizontal="center" vertical="top" wrapText="1"/>
    </xf>
    <xf numFmtId="0" fontId="96" fillId="36" borderId="22" xfId="0" applyFont="1" applyFill="1" applyBorder="1" applyAlignment="1">
      <alignment horizontal="center" vertical="top" wrapText="1"/>
    </xf>
    <xf numFmtId="0" fontId="96" fillId="37" borderId="23" xfId="0" applyFont="1" applyFill="1" applyBorder="1" applyAlignment="1">
      <alignment horizontal="center" vertical="top" wrapText="1"/>
    </xf>
    <xf numFmtId="0" fontId="96" fillId="37" borderId="24" xfId="0" applyFont="1" applyFill="1" applyBorder="1" applyAlignment="1">
      <alignment horizontal="center" vertical="top" wrapText="1"/>
    </xf>
    <xf numFmtId="180" fontId="93" fillId="0" borderId="25" xfId="0" applyNumberFormat="1" applyFont="1" applyBorder="1" applyAlignment="1">
      <alignment horizontal="center"/>
    </xf>
    <xf numFmtId="0" fontId="95" fillId="36" borderId="26" xfId="0" applyFont="1" applyFill="1" applyBorder="1" applyAlignment="1">
      <alignment horizontal="center" vertical="top" wrapText="1"/>
    </xf>
    <xf numFmtId="0" fontId="95" fillId="36" borderId="27" xfId="0" applyFont="1" applyFill="1" applyBorder="1" applyAlignment="1">
      <alignment horizontal="center" vertical="top" wrapText="1"/>
    </xf>
    <xf numFmtId="180" fontId="97" fillId="0" borderId="18" xfId="0" applyNumberFormat="1" applyFont="1" applyBorder="1" applyAlignment="1">
      <alignment horizontal="center"/>
    </xf>
    <xf numFmtId="180" fontId="98" fillId="0" borderId="18" xfId="0" applyNumberFormat="1" applyFont="1" applyBorder="1" applyAlignment="1">
      <alignment horizontal="center"/>
    </xf>
    <xf numFmtId="0" fontId="99" fillId="0" borderId="0" xfId="0" applyFont="1" applyAlignment="1">
      <alignment/>
    </xf>
    <xf numFmtId="0" fontId="31" fillId="34" borderId="14" xfId="0" applyFont="1" applyFill="1" applyBorder="1" applyAlignment="1">
      <alignment horizontal="center" vertical="center"/>
    </xf>
    <xf numFmtId="180" fontId="100" fillId="0" borderId="18" xfId="0" applyNumberFormat="1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101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38" borderId="28" xfId="0" applyFont="1" applyFill="1" applyBorder="1" applyAlignment="1">
      <alignment horizontal="center" vertical="center" shrinkToFit="1"/>
    </xf>
    <xf numFmtId="0" fontId="24" fillId="38" borderId="29" xfId="0" applyFont="1" applyFill="1" applyBorder="1" applyAlignment="1">
      <alignment horizontal="center" vertical="center" shrinkToFit="1"/>
    </xf>
    <xf numFmtId="0" fontId="24" fillId="38" borderId="30" xfId="0" applyFont="1" applyFill="1" applyBorder="1" applyAlignment="1">
      <alignment horizontal="center" vertical="center" shrinkToFit="1"/>
    </xf>
    <xf numFmtId="0" fontId="5" fillId="38" borderId="14" xfId="0" applyFont="1" applyFill="1" applyBorder="1" applyAlignment="1">
      <alignment horizontal="center" vertical="center" shrinkToFit="1"/>
    </xf>
    <xf numFmtId="0" fontId="22" fillId="38" borderId="10" xfId="0" applyFont="1" applyFill="1" applyBorder="1" applyAlignment="1">
      <alignment horizontal="center" vertical="center" shrinkToFit="1"/>
    </xf>
    <xf numFmtId="9" fontId="22" fillId="38" borderId="10" xfId="0" applyNumberFormat="1" applyFont="1" applyFill="1" applyBorder="1" applyAlignment="1">
      <alignment horizontal="center"/>
    </xf>
    <xf numFmtId="0" fontId="22" fillId="38" borderId="16" xfId="0" applyFont="1" applyFill="1" applyBorder="1" applyAlignment="1">
      <alignment horizontal="center" vertical="center"/>
    </xf>
    <xf numFmtId="15" fontId="10" fillId="33" borderId="17" xfId="0" applyNumberFormat="1" applyFont="1" applyFill="1" applyBorder="1" applyAlignment="1">
      <alignment horizontal="center" vertical="center"/>
    </xf>
    <xf numFmtId="15" fontId="10" fillId="33" borderId="17" xfId="0" applyNumberFormat="1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102" fillId="38" borderId="0" xfId="58" applyFont="1" applyFill="1" applyBorder="1" applyAlignment="1">
      <alignment horizontal="left"/>
      <protection/>
    </xf>
    <xf numFmtId="0" fontId="27" fillId="38" borderId="0" xfId="0" applyFont="1" applyFill="1" applyBorder="1" applyAlignment="1">
      <alignment/>
    </xf>
    <xf numFmtId="0" fontId="99" fillId="38" borderId="0" xfId="0" applyFont="1" applyFill="1" applyAlignment="1">
      <alignment/>
    </xf>
    <xf numFmtId="0" fontId="0" fillId="38" borderId="0" xfId="0" applyFill="1" applyAlignment="1">
      <alignment/>
    </xf>
    <xf numFmtId="0" fontId="103" fillId="36" borderId="31" xfId="0" applyFont="1" applyFill="1" applyBorder="1" applyAlignment="1">
      <alignment horizontal="center" vertical="top" wrapText="1"/>
    </xf>
    <xf numFmtId="0" fontId="103" fillId="36" borderId="32" xfId="0" applyFont="1" applyFill="1" applyBorder="1" applyAlignment="1">
      <alignment horizontal="center" vertical="top" wrapText="1"/>
    </xf>
    <xf numFmtId="0" fontId="103" fillId="37" borderId="33" xfId="0" applyFont="1" applyFill="1" applyBorder="1" applyAlignment="1">
      <alignment horizontal="center" vertical="top" wrapText="1"/>
    </xf>
    <xf numFmtId="180" fontId="93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2" fillId="39" borderId="34" xfId="0" applyFont="1" applyFill="1" applyBorder="1" applyAlignment="1">
      <alignment/>
    </xf>
    <xf numFmtId="0" fontId="104" fillId="0" borderId="34" xfId="0" applyFont="1" applyBorder="1" applyAlignment="1">
      <alignment/>
    </xf>
    <xf numFmtId="180" fontId="97" fillId="0" borderId="34" xfId="0" applyNumberFormat="1" applyFont="1" applyBorder="1" applyAlignment="1">
      <alignment horizontal="center" vertical="center"/>
    </xf>
    <xf numFmtId="180" fontId="105" fillId="0" borderId="34" xfId="0" applyNumberFormat="1" applyFont="1" applyBorder="1" applyAlignment="1">
      <alignment horizontal="center" vertical="center"/>
    </xf>
    <xf numFmtId="0" fontId="106" fillId="0" borderId="34" xfId="58" applyFont="1" applyFill="1" applyBorder="1" applyAlignment="1">
      <alignment horizontal="center"/>
      <protection/>
    </xf>
    <xf numFmtId="180" fontId="107" fillId="0" borderId="34" xfId="0" applyNumberFormat="1" applyFont="1" applyBorder="1" applyAlignment="1">
      <alignment horizontal="center" vertical="center"/>
    </xf>
    <xf numFmtId="180" fontId="93" fillId="0" borderId="34" xfId="0" applyNumberFormat="1" applyFont="1" applyBorder="1" applyAlignment="1">
      <alignment horizontal="center"/>
    </xf>
    <xf numFmtId="1" fontId="108" fillId="0" borderId="34" xfId="0" applyNumberFormat="1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0" fillId="0" borderId="34" xfId="0" applyBorder="1" applyAlignment="1">
      <alignment/>
    </xf>
    <xf numFmtId="0" fontId="22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2" fillId="39" borderId="18" xfId="0" applyFont="1" applyFill="1" applyBorder="1" applyAlignment="1">
      <alignment/>
    </xf>
    <xf numFmtId="0" fontId="104" fillId="0" borderId="18" xfId="0" applyFont="1" applyBorder="1" applyAlignment="1">
      <alignment/>
    </xf>
    <xf numFmtId="180" fontId="97" fillId="0" borderId="18" xfId="0" applyNumberFormat="1" applyFont="1" applyBorder="1" applyAlignment="1">
      <alignment horizontal="center" vertical="center"/>
    </xf>
    <xf numFmtId="180" fontId="105" fillId="0" borderId="18" xfId="0" applyNumberFormat="1" applyFont="1" applyBorder="1" applyAlignment="1">
      <alignment horizontal="center" vertical="center"/>
    </xf>
    <xf numFmtId="180" fontId="98" fillId="0" borderId="18" xfId="0" applyNumberFormat="1" applyFont="1" applyBorder="1" applyAlignment="1">
      <alignment horizontal="center" vertical="center"/>
    </xf>
    <xf numFmtId="1" fontId="109" fillId="39" borderId="18" xfId="0" applyNumberFormat="1" applyFont="1" applyFill="1" applyBorder="1" applyAlignment="1">
      <alignment horizontal="center" vertical="center"/>
    </xf>
    <xf numFmtId="180" fontId="107" fillId="0" borderId="18" xfId="0" applyNumberFormat="1" applyFont="1" applyBorder="1" applyAlignment="1">
      <alignment horizontal="center" vertical="center"/>
    </xf>
    <xf numFmtId="1" fontId="108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" fontId="109" fillId="39" borderId="18" xfId="58" applyNumberFormat="1" applyFont="1" applyFill="1" applyBorder="1" applyAlignment="1">
      <alignment horizontal="center"/>
      <protection/>
    </xf>
    <xf numFmtId="180" fontId="98" fillId="39" borderId="18" xfId="0" applyNumberFormat="1" applyFont="1" applyFill="1" applyBorder="1" applyAlignment="1">
      <alignment horizontal="center" vertical="center"/>
    </xf>
    <xf numFmtId="0" fontId="110" fillId="0" borderId="18" xfId="58" applyFont="1" applyFill="1" applyBorder="1" applyAlignment="1">
      <alignment horizontal="center"/>
      <protection/>
    </xf>
    <xf numFmtId="0" fontId="106" fillId="0" borderId="18" xfId="58" applyFont="1" applyFill="1" applyBorder="1" applyAlignment="1">
      <alignment horizontal="center"/>
      <protection/>
    </xf>
    <xf numFmtId="1" fontId="111" fillId="39" borderId="18" xfId="58" applyNumberFormat="1" applyFont="1" applyFill="1" applyBorder="1" applyAlignment="1">
      <alignment horizontal="center"/>
      <protection/>
    </xf>
    <xf numFmtId="180" fontId="34" fillId="0" borderId="18" xfId="0" applyNumberFormat="1" applyFont="1" applyBorder="1" applyAlignment="1">
      <alignment horizontal="center"/>
    </xf>
    <xf numFmtId="180" fontId="111" fillId="39" borderId="18" xfId="0" applyNumberFormat="1" applyFont="1" applyFill="1" applyBorder="1" applyAlignment="1">
      <alignment horizontal="center" vertical="center"/>
    </xf>
    <xf numFmtId="0" fontId="111" fillId="39" borderId="18" xfId="58" applyFont="1" applyFill="1" applyBorder="1" applyAlignment="1">
      <alignment horizontal="center"/>
      <protection/>
    </xf>
    <xf numFmtId="0" fontId="109" fillId="39" borderId="18" xfId="58" applyFont="1" applyFill="1" applyBorder="1" applyAlignment="1">
      <alignment horizontal="center"/>
      <protection/>
    </xf>
    <xf numFmtId="1" fontId="109" fillId="38" borderId="18" xfId="58" applyNumberFormat="1" applyFont="1" applyFill="1" applyBorder="1" applyAlignment="1">
      <alignment horizontal="center"/>
      <protection/>
    </xf>
    <xf numFmtId="1" fontId="109" fillId="39" borderId="18" xfId="0" applyNumberFormat="1" applyFont="1" applyFill="1" applyBorder="1" applyAlignment="1">
      <alignment horizontal="center"/>
    </xf>
    <xf numFmtId="180" fontId="30" fillId="0" borderId="18" xfId="0" applyNumberFormat="1" applyFont="1" applyBorder="1" applyAlignment="1">
      <alignment horizontal="center"/>
    </xf>
    <xf numFmtId="1" fontId="97" fillId="39" borderId="18" xfId="0" applyNumberFormat="1" applyFont="1" applyFill="1" applyBorder="1" applyAlignment="1">
      <alignment horizontal="center" vertical="center"/>
    </xf>
    <xf numFmtId="1" fontId="95" fillId="0" borderId="18" xfId="0" applyNumberFormat="1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2" fillId="39" borderId="35" xfId="0" applyFont="1" applyFill="1" applyBorder="1" applyAlignment="1">
      <alignment/>
    </xf>
    <xf numFmtId="0" fontId="104" fillId="0" borderId="35" xfId="0" applyFont="1" applyBorder="1" applyAlignment="1">
      <alignment/>
    </xf>
    <xf numFmtId="180" fontId="97" fillId="0" borderId="35" xfId="0" applyNumberFormat="1" applyFont="1" applyBorder="1" applyAlignment="1">
      <alignment horizontal="center" vertical="center"/>
    </xf>
    <xf numFmtId="180" fontId="105" fillId="0" borderId="35" xfId="0" applyNumberFormat="1" applyFont="1" applyBorder="1" applyAlignment="1">
      <alignment horizontal="center" vertical="center"/>
    </xf>
    <xf numFmtId="180" fontId="98" fillId="0" borderId="35" xfId="0" applyNumberFormat="1" applyFont="1" applyBorder="1" applyAlignment="1">
      <alignment horizontal="center" vertical="center"/>
    </xf>
    <xf numFmtId="180" fontId="98" fillId="39" borderId="35" xfId="0" applyNumberFormat="1" applyFont="1" applyFill="1" applyBorder="1" applyAlignment="1">
      <alignment horizontal="center" vertical="center"/>
    </xf>
    <xf numFmtId="180" fontId="107" fillId="0" borderId="35" xfId="0" applyNumberFormat="1" applyFont="1" applyBorder="1" applyAlignment="1">
      <alignment horizontal="center" vertical="center"/>
    </xf>
    <xf numFmtId="180" fontId="94" fillId="0" borderId="35" xfId="0" applyNumberFormat="1" applyFont="1" applyBorder="1" applyAlignment="1">
      <alignment horizontal="center"/>
    </xf>
    <xf numFmtId="1" fontId="95" fillId="0" borderId="35" xfId="0" applyNumberFormat="1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5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180" fontId="93" fillId="0" borderId="37" xfId="0" applyNumberFormat="1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180" fontId="8" fillId="0" borderId="37" xfId="0" applyNumberFormat="1" applyFont="1" applyBorder="1" applyAlignment="1">
      <alignment horizontal="center"/>
    </xf>
    <xf numFmtId="180" fontId="97" fillId="0" borderId="37" xfId="0" applyNumberFormat="1" applyFont="1" applyBorder="1" applyAlignment="1">
      <alignment horizontal="center"/>
    </xf>
    <xf numFmtId="180" fontId="98" fillId="0" borderId="37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80" fontId="94" fillId="0" borderId="37" xfId="0" applyNumberFormat="1" applyFont="1" applyBorder="1" applyAlignment="1">
      <alignment horizontal="center"/>
    </xf>
    <xf numFmtId="180" fontId="20" fillId="0" borderId="37" xfId="0" applyNumberFormat="1" applyFont="1" applyBorder="1" applyAlignment="1">
      <alignment horizontal="center"/>
    </xf>
    <xf numFmtId="180" fontId="108" fillId="0" borderId="37" xfId="0" applyNumberFormat="1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180" fontId="112" fillId="0" borderId="37" xfId="0" applyNumberFormat="1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180" fontId="113" fillId="0" borderId="37" xfId="0" applyNumberFormat="1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102" fillId="0" borderId="39" xfId="58" applyFont="1" applyFill="1" applyBorder="1" applyAlignment="1">
      <alignment horizontal="center"/>
      <protection/>
    </xf>
    <xf numFmtId="0" fontId="23" fillId="0" borderId="38" xfId="0" applyFont="1" applyFill="1" applyBorder="1" applyAlignment="1">
      <alignment horizontal="center"/>
    </xf>
    <xf numFmtId="0" fontId="102" fillId="0" borderId="38" xfId="58" applyFont="1" applyFill="1" applyBorder="1" applyAlignment="1">
      <alignment horizontal="center"/>
      <protection/>
    </xf>
    <xf numFmtId="0" fontId="8" fillId="0" borderId="18" xfId="0" applyFont="1" applyBorder="1" applyAlignment="1">
      <alignment horizontal="center"/>
    </xf>
    <xf numFmtId="0" fontId="114" fillId="0" borderId="35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9" fontId="108" fillId="0" borderId="12" xfId="0" applyNumberFormat="1" applyFont="1" applyBorder="1" applyAlignment="1">
      <alignment horizontal="center" vertical="center"/>
    </xf>
    <xf numFmtId="1" fontId="107" fillId="0" borderId="18" xfId="0" applyNumberFormat="1" applyFont="1" applyBorder="1" applyAlignment="1">
      <alignment horizontal="center" vertical="center"/>
    </xf>
    <xf numFmtId="1" fontId="30" fillId="0" borderId="18" xfId="0" applyNumberFormat="1" applyFont="1" applyBorder="1" applyAlignment="1">
      <alignment horizontal="center"/>
    </xf>
    <xf numFmtId="1" fontId="107" fillId="0" borderId="35" xfId="0" applyNumberFormat="1" applyFont="1" applyBorder="1" applyAlignment="1">
      <alignment horizontal="center" vertical="center"/>
    </xf>
    <xf numFmtId="180" fontId="97" fillId="0" borderId="40" xfId="0" applyNumberFormat="1" applyFont="1" applyBorder="1" applyAlignment="1">
      <alignment horizontal="center" vertical="center"/>
    </xf>
    <xf numFmtId="180" fontId="107" fillId="38" borderId="34" xfId="0" applyNumberFormat="1" applyFont="1" applyFill="1" applyBorder="1" applyAlignment="1">
      <alignment horizontal="center" vertical="center"/>
    </xf>
    <xf numFmtId="180" fontId="107" fillId="38" borderId="18" xfId="0" applyNumberFormat="1" applyFont="1" applyFill="1" applyBorder="1" applyAlignment="1">
      <alignment horizontal="center" vertical="center"/>
    </xf>
    <xf numFmtId="180" fontId="97" fillId="38" borderId="18" xfId="0" applyNumberFormat="1" applyFont="1" applyFill="1" applyBorder="1" applyAlignment="1">
      <alignment horizontal="center" vertical="center"/>
    </xf>
    <xf numFmtId="180" fontId="94" fillId="0" borderId="34" xfId="0" applyNumberFormat="1" applyFont="1" applyBorder="1" applyAlignment="1">
      <alignment horizontal="center"/>
    </xf>
    <xf numFmtId="0" fontId="115" fillId="0" borderId="18" xfId="0" applyFont="1" applyBorder="1" applyAlignment="1">
      <alignment/>
    </xf>
    <xf numFmtId="1" fontId="97" fillId="38" borderId="18" xfId="58" applyNumberFormat="1" applyFont="1" applyFill="1" applyBorder="1" applyAlignment="1">
      <alignment horizontal="center"/>
      <protection/>
    </xf>
    <xf numFmtId="1" fontId="109" fillId="40" borderId="34" xfId="58" applyNumberFormat="1" applyFont="1" applyFill="1" applyBorder="1" applyAlignment="1">
      <alignment horizontal="center"/>
      <protection/>
    </xf>
    <xf numFmtId="1" fontId="109" fillId="40" borderId="18" xfId="0" applyNumberFormat="1" applyFont="1" applyFill="1" applyBorder="1" applyAlignment="1">
      <alignment horizontal="center" vertical="center"/>
    </xf>
    <xf numFmtId="1" fontId="109" fillId="40" borderId="18" xfId="58" applyNumberFormat="1" applyFont="1" applyFill="1" applyBorder="1" applyAlignment="1">
      <alignment horizontal="center"/>
      <protection/>
    </xf>
    <xf numFmtId="1" fontId="111" fillId="40" borderId="18" xfId="58" applyNumberFormat="1" applyFont="1" applyFill="1" applyBorder="1" applyAlignment="1">
      <alignment horizontal="center"/>
      <protection/>
    </xf>
    <xf numFmtId="0" fontId="109" fillId="40" borderId="18" xfId="58" applyFont="1" applyFill="1" applyBorder="1" applyAlignment="1">
      <alignment horizontal="center"/>
      <protection/>
    </xf>
    <xf numFmtId="1" fontId="109" fillId="41" borderId="18" xfId="58" applyNumberFormat="1" applyFont="1" applyFill="1" applyBorder="1" applyAlignment="1">
      <alignment horizontal="center"/>
      <protection/>
    </xf>
    <xf numFmtId="180" fontId="107" fillId="0" borderId="40" xfId="0" applyNumberFormat="1" applyFont="1" applyBorder="1" applyAlignment="1">
      <alignment horizontal="center" vertical="center"/>
    </xf>
    <xf numFmtId="1" fontId="109" fillId="42" borderId="18" xfId="58" applyNumberFormat="1" applyFont="1" applyFill="1" applyBorder="1" applyAlignment="1">
      <alignment horizontal="center"/>
      <protection/>
    </xf>
    <xf numFmtId="0" fontId="13" fillId="33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41" xfId="0" applyBorder="1" applyAlignment="1">
      <alignment/>
    </xf>
    <xf numFmtId="0" fontId="14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73" fillId="0" borderId="0" xfId="0" applyFont="1" applyAlignment="1">
      <alignment/>
    </xf>
    <xf numFmtId="0" fontId="116" fillId="0" borderId="18" xfId="0" applyFont="1" applyBorder="1" applyAlignment="1">
      <alignment horizontal="center"/>
    </xf>
    <xf numFmtId="0" fontId="117" fillId="0" borderId="18" xfId="0" applyFont="1" applyBorder="1" applyAlignment="1">
      <alignment horizontal="center"/>
    </xf>
    <xf numFmtId="1" fontId="109" fillId="41" borderId="18" xfId="0" applyNumberFormat="1" applyFont="1" applyFill="1" applyBorder="1" applyAlignment="1">
      <alignment horizontal="center" vertical="center"/>
    </xf>
    <xf numFmtId="1" fontId="111" fillId="41" borderId="18" xfId="58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7"/>
  <sheetViews>
    <sheetView tabSelected="1" zoomScale="75" zoomScaleNormal="75" zoomScalePageLayoutView="0" workbookViewId="0" topLeftCell="C4">
      <selection activeCell="I90" sqref="I90"/>
    </sheetView>
  </sheetViews>
  <sheetFormatPr defaultColWidth="9.140625" defaultRowHeight="12.75"/>
  <cols>
    <col min="1" max="1" width="18.28125" style="0" customWidth="1"/>
    <col min="2" max="2" width="10.00390625" style="0" hidden="1" customWidth="1"/>
    <col min="3" max="3" width="69.140625" style="0" customWidth="1"/>
    <col min="4" max="4" width="42.28125" style="0" customWidth="1"/>
    <col min="5" max="5" width="19.28125" style="0" customWidth="1"/>
    <col min="6" max="6" width="8.00390625" style="0" customWidth="1"/>
    <col min="7" max="8" width="8.57421875" style="0" customWidth="1"/>
    <col min="9" max="9" width="16.7109375" style="0" customWidth="1"/>
    <col min="10" max="10" width="8.57421875" style="0" customWidth="1"/>
    <col min="11" max="11" width="7.8515625" style="0" customWidth="1"/>
    <col min="12" max="12" width="8.140625" style="0" customWidth="1"/>
    <col min="13" max="13" width="19.00390625" style="0" customWidth="1"/>
    <col min="14" max="14" width="21.421875" style="0" customWidth="1"/>
    <col min="15" max="15" width="18.57421875" style="0" customWidth="1"/>
    <col min="16" max="16" width="29.7109375" style="0" customWidth="1"/>
    <col min="17" max="17" width="21.7109375" style="0" customWidth="1"/>
    <col min="18" max="18" width="21.8515625" style="0" customWidth="1"/>
    <col min="19" max="19" width="9.140625" style="0" hidden="1" customWidth="1"/>
    <col min="20" max="22" width="8.8515625" style="0" hidden="1" customWidth="1"/>
    <col min="23" max="23" width="36.28125" style="0" customWidth="1"/>
    <col min="25" max="25" width="36.57421875" style="0" customWidth="1"/>
    <col min="27" max="27" width="33.140625" style="0" customWidth="1"/>
    <col min="28" max="28" width="8.8515625" style="0" customWidth="1"/>
    <col min="29" max="29" width="36.28125" style="0" customWidth="1"/>
    <col min="31" max="31" width="26.8515625" style="0" customWidth="1"/>
  </cols>
  <sheetData>
    <row r="1" spans="1:19" ht="38.25" customHeight="1">
      <c r="A1" s="192" t="s">
        <v>123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26"/>
      <c r="R1" s="13"/>
      <c r="S1" s="13"/>
    </row>
    <row r="2" spans="1:19" ht="13.5" thickBo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27"/>
      <c r="R2" s="14"/>
      <c r="S2" s="13"/>
    </row>
    <row r="3" spans="1:20" ht="21" thickBot="1">
      <c r="A3" s="35"/>
      <c r="B3" s="36"/>
      <c r="C3" s="37"/>
      <c r="D3" s="38"/>
      <c r="E3" s="38"/>
      <c r="F3" s="38"/>
      <c r="G3" s="38"/>
      <c r="H3" s="38"/>
      <c r="I3" s="24" t="s">
        <v>12</v>
      </c>
      <c r="J3" s="195" t="s">
        <v>288</v>
      </c>
      <c r="K3" s="196"/>
      <c r="L3" s="197"/>
      <c r="M3" s="173">
        <v>0.2</v>
      </c>
      <c r="N3" s="173">
        <v>0.2</v>
      </c>
      <c r="O3" s="40">
        <v>0.6</v>
      </c>
      <c r="P3" s="39"/>
      <c r="Q3" s="12"/>
      <c r="R3" s="12"/>
      <c r="S3" s="22"/>
      <c r="T3" s="22"/>
    </row>
    <row r="4" spans="1:31" s="2" customFormat="1" ht="48.75" customHeight="1" thickBot="1">
      <c r="A4" s="86" t="s">
        <v>19</v>
      </c>
      <c r="B4" s="52" t="s">
        <v>20</v>
      </c>
      <c r="C4" s="43" t="s">
        <v>2</v>
      </c>
      <c r="D4" s="50"/>
      <c r="E4" s="50"/>
      <c r="F4" s="18" t="s">
        <v>17</v>
      </c>
      <c r="G4" s="18"/>
      <c r="H4" s="18"/>
      <c r="I4" s="24"/>
      <c r="J4" s="77" t="s">
        <v>3</v>
      </c>
      <c r="K4" s="78" t="s">
        <v>5</v>
      </c>
      <c r="L4" s="79" t="s">
        <v>4</v>
      </c>
      <c r="M4" s="80" t="s">
        <v>6</v>
      </c>
      <c r="N4" s="41" t="s">
        <v>14</v>
      </c>
      <c r="O4" s="42" t="s">
        <v>16</v>
      </c>
      <c r="P4" s="81" t="s">
        <v>0</v>
      </c>
      <c r="Q4" s="48"/>
      <c r="R4" s="48"/>
      <c r="S4" s="23"/>
      <c r="T4" s="23"/>
      <c r="W4" s="5" t="s">
        <v>8</v>
      </c>
      <c r="Y4" s="5" t="s">
        <v>9</v>
      </c>
      <c r="AA4" s="5" t="s">
        <v>15</v>
      </c>
      <c r="AC4" s="5" t="s">
        <v>10</v>
      </c>
      <c r="AE4" s="24" t="s">
        <v>12</v>
      </c>
    </row>
    <row r="5" spans="1:31" s="2" customFormat="1" ht="48" customHeight="1" thickBot="1">
      <c r="A5" s="6"/>
      <c r="B5" s="7"/>
      <c r="C5" s="9"/>
      <c r="D5" s="9"/>
      <c r="E5" s="9"/>
      <c r="F5" s="9"/>
      <c r="G5" s="17"/>
      <c r="H5" s="9"/>
      <c r="I5" s="34">
        <v>1</v>
      </c>
      <c r="J5" s="31"/>
      <c r="K5" s="31"/>
      <c r="L5" s="31"/>
      <c r="M5" s="10"/>
      <c r="N5" s="85" t="s">
        <v>124</v>
      </c>
      <c r="O5" s="84">
        <v>44180</v>
      </c>
      <c r="P5" s="82"/>
      <c r="Q5" s="47"/>
      <c r="R5" s="47"/>
      <c r="S5" s="23"/>
      <c r="T5" s="23"/>
      <c r="V5" s="8"/>
      <c r="W5" s="15" t="s">
        <v>305</v>
      </c>
      <c r="X5" s="8"/>
      <c r="Y5" s="15" t="s">
        <v>306</v>
      </c>
      <c r="Z5" s="8"/>
      <c r="AA5" s="15" t="s">
        <v>371</v>
      </c>
      <c r="AC5" s="15"/>
      <c r="AE5" s="24"/>
    </row>
    <row r="6" spans="1:31" ht="37.5" customHeight="1" thickBot="1">
      <c r="A6" s="53"/>
      <c r="B6" s="49"/>
      <c r="C6" s="11"/>
      <c r="D6" s="51"/>
      <c r="E6" s="71" t="s">
        <v>116</v>
      </c>
      <c r="F6" s="25" t="s">
        <v>46</v>
      </c>
      <c r="G6" s="19" t="s">
        <v>121</v>
      </c>
      <c r="H6" s="19" t="s">
        <v>11</v>
      </c>
      <c r="I6" s="54"/>
      <c r="J6" s="46" t="s">
        <v>291</v>
      </c>
      <c r="K6" s="46"/>
      <c r="L6" s="46"/>
      <c r="M6" s="44"/>
      <c r="N6" s="44" t="s">
        <v>1</v>
      </c>
      <c r="O6" s="44" t="s">
        <v>1</v>
      </c>
      <c r="P6" s="83" t="s">
        <v>7</v>
      </c>
      <c r="Q6" s="55"/>
      <c r="R6" s="55"/>
      <c r="W6" s="56">
        <v>0.6</v>
      </c>
      <c r="X6" s="33"/>
      <c r="Y6" s="56">
        <v>0.6</v>
      </c>
      <c r="Z6" s="33"/>
      <c r="AA6" s="32">
        <v>0.6</v>
      </c>
      <c r="AB6" s="33"/>
      <c r="AC6" s="32">
        <v>0.6</v>
      </c>
      <c r="AD6" s="33"/>
      <c r="AE6" s="34">
        <v>1</v>
      </c>
    </row>
    <row r="7" spans="1:31" ht="24" thickBot="1" thickTop="1">
      <c r="A7" s="96">
        <v>25385</v>
      </c>
      <c r="B7" s="97"/>
      <c r="C7" s="98" t="s">
        <v>126</v>
      </c>
      <c r="D7" s="99" t="s">
        <v>201</v>
      </c>
      <c r="E7" s="171" t="s">
        <v>118</v>
      </c>
      <c r="F7" s="100"/>
      <c r="G7" s="101"/>
      <c r="H7" s="102"/>
      <c r="I7" s="184">
        <v>13</v>
      </c>
      <c r="J7" s="178">
        <v>10</v>
      </c>
      <c r="K7" s="103">
        <v>18</v>
      </c>
      <c r="L7" s="103">
        <v>14</v>
      </c>
      <c r="M7" s="100">
        <f>AVERAGE(J7:L7)</f>
        <v>14</v>
      </c>
      <c r="N7" s="100">
        <v>16</v>
      </c>
      <c r="O7" s="181" t="s">
        <v>302</v>
      </c>
      <c r="P7" s="105"/>
      <c r="Q7" s="106"/>
      <c r="R7" s="106"/>
      <c r="S7" s="107"/>
      <c r="T7" s="107"/>
      <c r="U7" s="107"/>
      <c r="V7" s="107"/>
      <c r="W7" s="181" t="s">
        <v>307</v>
      </c>
      <c r="X7" s="146"/>
      <c r="Y7" s="104">
        <v>12</v>
      </c>
      <c r="Z7" s="146"/>
      <c r="AA7" s="104"/>
      <c r="AB7" s="146"/>
      <c r="AC7" s="148"/>
      <c r="AD7" s="146"/>
      <c r="AE7" s="163"/>
    </row>
    <row r="8" spans="1:31" ht="23.25" thickBot="1">
      <c r="A8" s="108">
        <v>25405</v>
      </c>
      <c r="B8" s="109"/>
      <c r="C8" s="110" t="s">
        <v>127</v>
      </c>
      <c r="D8" s="111" t="s">
        <v>202</v>
      </c>
      <c r="E8" s="172" t="s">
        <v>118</v>
      </c>
      <c r="F8" s="112"/>
      <c r="G8" s="113"/>
      <c r="H8" s="114"/>
      <c r="I8" s="185">
        <v>11</v>
      </c>
      <c r="J8" s="179">
        <v>0</v>
      </c>
      <c r="K8" s="116">
        <v>19</v>
      </c>
      <c r="L8" s="116">
        <v>16</v>
      </c>
      <c r="M8" s="112">
        <f aca="true" t="shared" si="0" ref="M8:M71">AVERAGE(J8:L8)</f>
        <v>11.666666666666666</v>
      </c>
      <c r="N8" s="112">
        <v>15</v>
      </c>
      <c r="O8" s="58">
        <v>6.308333333333334</v>
      </c>
      <c r="P8" s="117"/>
      <c r="Q8" s="73"/>
      <c r="R8" s="73"/>
      <c r="S8" s="118"/>
      <c r="T8" s="118"/>
      <c r="U8" s="118"/>
      <c r="V8" s="118"/>
      <c r="W8" s="58"/>
      <c r="X8" s="146"/>
      <c r="Y8" s="57" t="s">
        <v>344</v>
      </c>
      <c r="Z8" s="146"/>
      <c r="AA8" s="57"/>
      <c r="AB8" s="146"/>
      <c r="AC8" s="149"/>
      <c r="AD8" s="146"/>
      <c r="AE8" s="164"/>
    </row>
    <row r="9" spans="1:31" ht="23.25" thickBot="1">
      <c r="A9" s="108">
        <v>25380</v>
      </c>
      <c r="B9" s="109"/>
      <c r="C9" s="110" t="s">
        <v>128</v>
      </c>
      <c r="D9" s="111" t="s">
        <v>203</v>
      </c>
      <c r="E9" s="172" t="s">
        <v>119</v>
      </c>
      <c r="F9" s="112"/>
      <c r="G9" s="113"/>
      <c r="H9" s="114"/>
      <c r="I9" s="119">
        <v>13</v>
      </c>
      <c r="J9" s="116">
        <v>18</v>
      </c>
      <c r="K9" s="116">
        <v>19</v>
      </c>
      <c r="L9" s="116">
        <v>18</v>
      </c>
      <c r="M9" s="112">
        <f t="shared" si="0"/>
        <v>18.333333333333332</v>
      </c>
      <c r="N9" s="112" t="s">
        <v>335</v>
      </c>
      <c r="O9" s="58">
        <v>5.883333333333333</v>
      </c>
      <c r="P9" s="117"/>
      <c r="Q9" s="73"/>
      <c r="R9" s="73"/>
      <c r="S9" s="118"/>
      <c r="T9" s="118"/>
      <c r="U9" s="118"/>
      <c r="V9" s="118"/>
      <c r="W9" s="57" t="s">
        <v>308</v>
      </c>
      <c r="X9" s="146"/>
      <c r="Y9" s="57"/>
      <c r="Z9" s="146"/>
      <c r="AA9" s="57"/>
      <c r="AB9" s="146"/>
      <c r="AC9" s="149"/>
      <c r="AD9" s="146"/>
      <c r="AE9" s="164"/>
    </row>
    <row r="10" spans="1:31" ht="23.25" thickBot="1">
      <c r="A10" s="108">
        <v>13240</v>
      </c>
      <c r="B10" s="109"/>
      <c r="C10" s="110" t="s">
        <v>129</v>
      </c>
      <c r="D10" s="111" t="s">
        <v>204</v>
      </c>
      <c r="E10" s="172" t="s">
        <v>200</v>
      </c>
      <c r="F10" s="112"/>
      <c r="G10" s="113"/>
      <c r="H10" s="114"/>
      <c r="I10" s="119">
        <v>13</v>
      </c>
      <c r="J10" s="116">
        <v>12</v>
      </c>
      <c r="K10" s="116">
        <v>17.5</v>
      </c>
      <c r="L10" s="116">
        <v>18</v>
      </c>
      <c r="M10" s="112">
        <f t="shared" si="0"/>
        <v>15.833333333333334</v>
      </c>
      <c r="N10" s="112">
        <v>18</v>
      </c>
      <c r="O10" s="57">
        <v>10.345833333333335</v>
      </c>
      <c r="P10" s="117"/>
      <c r="Q10" s="73"/>
      <c r="R10" s="73"/>
      <c r="S10" s="118"/>
      <c r="T10" s="118"/>
      <c r="U10" s="118"/>
      <c r="V10" s="118"/>
      <c r="W10" s="58"/>
      <c r="X10" s="146"/>
      <c r="Y10" s="57"/>
      <c r="Z10" s="146"/>
      <c r="AA10" s="57"/>
      <c r="AB10" s="146"/>
      <c r="AC10" s="150"/>
      <c r="AD10" s="146"/>
      <c r="AE10" s="164"/>
    </row>
    <row r="11" spans="1:31" ht="23.25" thickBot="1">
      <c r="A11" s="108">
        <v>25496</v>
      </c>
      <c r="B11" s="109"/>
      <c r="C11" s="110" t="s">
        <v>130</v>
      </c>
      <c r="D11" s="111" t="s">
        <v>205</v>
      </c>
      <c r="E11" s="172" t="s">
        <v>118</v>
      </c>
      <c r="F11" s="112"/>
      <c r="G11" s="113"/>
      <c r="H11" s="114"/>
      <c r="I11" s="120"/>
      <c r="J11" s="116">
        <v>6</v>
      </c>
      <c r="K11" s="116">
        <v>6</v>
      </c>
      <c r="L11" s="116">
        <v>2</v>
      </c>
      <c r="M11" s="112">
        <f t="shared" si="0"/>
        <v>4.666666666666667</v>
      </c>
      <c r="N11" s="112">
        <v>17</v>
      </c>
      <c r="O11" s="58">
        <v>0.625</v>
      </c>
      <c r="P11" s="117"/>
      <c r="Q11" s="73"/>
      <c r="R11" s="73"/>
      <c r="S11" s="118"/>
      <c r="T11" s="118"/>
      <c r="U11" s="118"/>
      <c r="V11" s="118"/>
      <c r="W11" s="58"/>
      <c r="X11" s="146"/>
      <c r="Y11" s="57"/>
      <c r="Z11" s="146"/>
      <c r="AA11" s="57"/>
      <c r="AB11" s="146"/>
      <c r="AC11" s="149"/>
      <c r="AD11" s="146"/>
      <c r="AE11" s="163"/>
    </row>
    <row r="12" spans="1:31" ht="23.25" thickBot="1">
      <c r="A12" s="108">
        <v>25000</v>
      </c>
      <c r="B12" s="109"/>
      <c r="C12" s="110" t="s">
        <v>47</v>
      </c>
      <c r="D12" s="111" t="s">
        <v>82</v>
      </c>
      <c r="E12" s="172" t="s">
        <v>200</v>
      </c>
      <c r="F12" s="112"/>
      <c r="G12" s="113"/>
      <c r="H12" s="121"/>
      <c r="I12" s="119"/>
      <c r="J12" s="116"/>
      <c r="K12" s="116"/>
      <c r="L12" s="116"/>
      <c r="M12" s="112"/>
      <c r="N12" s="112"/>
      <c r="O12" s="57"/>
      <c r="P12" s="117"/>
      <c r="Q12" s="73"/>
      <c r="R12" s="73"/>
      <c r="S12" s="118"/>
      <c r="T12" s="118"/>
      <c r="U12" s="118"/>
      <c r="V12" s="118"/>
      <c r="W12" s="58"/>
      <c r="X12" s="146"/>
      <c r="Y12" s="57"/>
      <c r="Z12" s="146"/>
      <c r="AA12" s="57"/>
      <c r="AB12" s="146"/>
      <c r="AC12" s="150"/>
      <c r="AD12" s="146"/>
      <c r="AE12" s="163"/>
    </row>
    <row r="13" spans="1:31" ht="23.25" thickBot="1">
      <c r="A13" s="108">
        <v>20898</v>
      </c>
      <c r="B13" s="109"/>
      <c r="C13" s="110" t="s">
        <v>131</v>
      </c>
      <c r="D13" s="111" t="s">
        <v>206</v>
      </c>
      <c r="E13" s="172" t="s">
        <v>117</v>
      </c>
      <c r="F13" s="112"/>
      <c r="G13" s="113"/>
      <c r="H13" s="114"/>
      <c r="I13" s="120"/>
      <c r="J13" s="116"/>
      <c r="K13" s="116"/>
      <c r="L13" s="116"/>
      <c r="M13" s="112"/>
      <c r="N13" s="112"/>
      <c r="O13" s="57"/>
      <c r="P13" s="117"/>
      <c r="Q13" s="73"/>
      <c r="R13" s="73"/>
      <c r="S13" s="118"/>
      <c r="T13" s="118"/>
      <c r="U13" s="118"/>
      <c r="V13" s="118"/>
      <c r="W13" s="58"/>
      <c r="X13" s="146"/>
      <c r="Y13" s="57"/>
      <c r="Z13" s="146"/>
      <c r="AA13" s="57"/>
      <c r="AB13" s="146"/>
      <c r="AC13" s="150"/>
      <c r="AD13" s="146"/>
      <c r="AE13" s="163"/>
    </row>
    <row r="14" spans="1:31" ht="23.25" thickBot="1">
      <c r="A14" s="108">
        <v>25368</v>
      </c>
      <c r="B14" s="109"/>
      <c r="C14" s="110" t="s">
        <v>132</v>
      </c>
      <c r="D14" s="111" t="s">
        <v>207</v>
      </c>
      <c r="E14" s="172" t="s">
        <v>118</v>
      </c>
      <c r="F14" s="112"/>
      <c r="G14" s="113"/>
      <c r="H14" s="122"/>
      <c r="I14" s="119">
        <v>11</v>
      </c>
      <c r="J14" s="116">
        <v>10</v>
      </c>
      <c r="K14" s="116">
        <v>17.5</v>
      </c>
      <c r="L14" s="116">
        <v>14</v>
      </c>
      <c r="M14" s="112">
        <f t="shared" si="0"/>
        <v>13.833333333333334</v>
      </c>
      <c r="N14" s="112">
        <v>16</v>
      </c>
      <c r="O14" s="57" t="s">
        <v>303</v>
      </c>
      <c r="P14" s="117"/>
      <c r="Q14" s="73"/>
      <c r="R14" s="73"/>
      <c r="S14" s="118"/>
      <c r="T14" s="118"/>
      <c r="U14" s="118"/>
      <c r="V14" s="118"/>
      <c r="W14" s="58"/>
      <c r="X14" s="146"/>
      <c r="Y14" s="57"/>
      <c r="Z14" s="146"/>
      <c r="AA14" s="57"/>
      <c r="AB14" s="146"/>
      <c r="AC14" s="148"/>
      <c r="AD14" s="146"/>
      <c r="AE14" s="164"/>
    </row>
    <row r="15" spans="1:31" ht="23.25" thickBot="1">
      <c r="A15" s="108">
        <v>24755</v>
      </c>
      <c r="B15" s="109"/>
      <c r="C15" s="110" t="s">
        <v>48</v>
      </c>
      <c r="D15" s="111" t="s">
        <v>83</v>
      </c>
      <c r="E15" s="172" t="s">
        <v>117</v>
      </c>
      <c r="F15" s="112"/>
      <c r="G15" s="113"/>
      <c r="H15" s="114"/>
      <c r="I15" s="185">
        <v>13</v>
      </c>
      <c r="J15" s="116">
        <v>18</v>
      </c>
      <c r="K15" s="116">
        <v>13</v>
      </c>
      <c r="L15" s="116">
        <v>14</v>
      </c>
      <c r="M15" s="112">
        <f t="shared" si="0"/>
        <v>15</v>
      </c>
      <c r="N15" s="112" t="s">
        <v>293</v>
      </c>
      <c r="O15" s="57"/>
      <c r="P15" s="117"/>
      <c r="Q15" s="73"/>
      <c r="R15" s="73"/>
      <c r="S15" s="118"/>
      <c r="T15" s="118"/>
      <c r="U15" s="118"/>
      <c r="V15" s="118"/>
      <c r="W15" s="58" t="s">
        <v>309</v>
      </c>
      <c r="X15" s="146"/>
      <c r="Y15" s="57" t="s">
        <v>345</v>
      </c>
      <c r="Z15" s="146"/>
      <c r="AA15" s="57"/>
      <c r="AB15" s="146"/>
      <c r="AC15" s="151"/>
      <c r="AD15" s="146"/>
      <c r="AE15" s="163"/>
    </row>
    <row r="16" spans="1:31" ht="23.25" thickBot="1">
      <c r="A16" s="108">
        <v>25453</v>
      </c>
      <c r="B16" s="109"/>
      <c r="C16" s="110" t="s">
        <v>133</v>
      </c>
      <c r="D16" s="111" t="s">
        <v>208</v>
      </c>
      <c r="E16" s="172" t="s">
        <v>118</v>
      </c>
      <c r="F16" s="112"/>
      <c r="G16" s="113"/>
      <c r="H16" s="122"/>
      <c r="I16" s="119"/>
      <c r="J16" s="116"/>
      <c r="K16" s="116"/>
      <c r="L16" s="116"/>
      <c r="M16" s="112"/>
      <c r="N16" s="112"/>
      <c r="O16" s="57"/>
      <c r="P16" s="117"/>
      <c r="Q16" s="73"/>
      <c r="R16" s="73"/>
      <c r="S16" s="118"/>
      <c r="T16" s="118"/>
      <c r="U16" s="118"/>
      <c r="V16" s="118"/>
      <c r="W16" s="58"/>
      <c r="X16" s="146"/>
      <c r="Y16" s="57"/>
      <c r="Z16" s="146"/>
      <c r="AA16" s="57"/>
      <c r="AB16" s="146"/>
      <c r="AC16" s="148"/>
      <c r="AD16" s="146"/>
      <c r="AE16" s="164"/>
    </row>
    <row r="17" spans="1:31" ht="23.25" thickBot="1">
      <c r="A17" s="108">
        <v>25403</v>
      </c>
      <c r="B17" s="109"/>
      <c r="C17" s="110" t="s">
        <v>134</v>
      </c>
      <c r="D17" s="111" t="s">
        <v>209</v>
      </c>
      <c r="E17" s="172" t="s">
        <v>118</v>
      </c>
      <c r="F17" s="112"/>
      <c r="G17" s="113"/>
      <c r="H17" s="122"/>
      <c r="I17" s="119">
        <v>13</v>
      </c>
      <c r="J17" s="116">
        <v>14</v>
      </c>
      <c r="K17" s="116">
        <v>17</v>
      </c>
      <c r="L17" s="116">
        <v>13</v>
      </c>
      <c r="M17" s="112">
        <f t="shared" si="0"/>
        <v>14.666666666666666</v>
      </c>
      <c r="N17" s="112" t="s">
        <v>337</v>
      </c>
      <c r="O17" s="57">
        <v>11.045833333333333</v>
      </c>
      <c r="P17" s="117"/>
      <c r="Q17" s="73"/>
      <c r="R17" s="73"/>
      <c r="S17" s="118"/>
      <c r="T17" s="118"/>
      <c r="U17" s="118"/>
      <c r="V17" s="118"/>
      <c r="W17" s="58"/>
      <c r="X17" s="146"/>
      <c r="Y17" s="58"/>
      <c r="Z17" s="146"/>
      <c r="AA17" s="57"/>
      <c r="AB17" s="146"/>
      <c r="AC17" s="148"/>
      <c r="AD17" s="146"/>
      <c r="AE17" s="164"/>
    </row>
    <row r="18" spans="1:31" ht="23.25" thickBot="1">
      <c r="A18" s="108">
        <v>23690</v>
      </c>
      <c r="B18" s="109"/>
      <c r="C18" s="110" t="s">
        <v>41</v>
      </c>
      <c r="D18" s="111" t="s">
        <v>210</v>
      </c>
      <c r="E18" s="172" t="s">
        <v>117</v>
      </c>
      <c r="F18" s="112"/>
      <c r="G18" s="113"/>
      <c r="H18" s="122"/>
      <c r="I18" s="119"/>
      <c r="J18" s="116">
        <v>12</v>
      </c>
      <c r="K18" s="116">
        <v>0</v>
      </c>
      <c r="L18" s="116">
        <v>0</v>
      </c>
      <c r="M18" s="112">
        <f t="shared" si="0"/>
        <v>4</v>
      </c>
      <c r="N18" s="177" t="s">
        <v>334</v>
      </c>
      <c r="O18" s="57"/>
      <c r="P18" s="117"/>
      <c r="Q18" s="73"/>
      <c r="R18" s="73"/>
      <c r="S18" s="118"/>
      <c r="T18" s="118"/>
      <c r="U18" s="118"/>
      <c r="V18" s="118"/>
      <c r="W18" s="58"/>
      <c r="X18" s="146"/>
      <c r="Y18" s="58"/>
      <c r="Z18" s="146"/>
      <c r="AA18" s="57"/>
      <c r="AB18" s="146"/>
      <c r="AC18" s="152"/>
      <c r="AD18" s="146"/>
      <c r="AE18" s="164"/>
    </row>
    <row r="19" spans="1:31" ht="23.25" thickBot="1">
      <c r="A19" s="108">
        <v>25404</v>
      </c>
      <c r="B19" s="109"/>
      <c r="C19" s="110" t="s">
        <v>135</v>
      </c>
      <c r="D19" s="111" t="s">
        <v>211</v>
      </c>
      <c r="E19" s="172" t="s">
        <v>118</v>
      </c>
      <c r="F19" s="112"/>
      <c r="G19" s="113"/>
      <c r="H19" s="121"/>
      <c r="I19" s="185">
        <v>11</v>
      </c>
      <c r="J19" s="116">
        <v>10</v>
      </c>
      <c r="K19" s="116">
        <v>16.5</v>
      </c>
      <c r="L19" s="116">
        <v>13</v>
      </c>
      <c r="M19" s="112">
        <f t="shared" si="0"/>
        <v>13.166666666666666</v>
      </c>
      <c r="N19" s="112" t="s">
        <v>337</v>
      </c>
      <c r="O19" s="57"/>
      <c r="P19" s="117"/>
      <c r="Q19" s="73"/>
      <c r="R19" s="73"/>
      <c r="S19" s="118"/>
      <c r="T19" s="118"/>
      <c r="U19" s="118"/>
      <c r="V19" s="118"/>
      <c r="W19" s="58" t="s">
        <v>310</v>
      </c>
      <c r="X19" s="146"/>
      <c r="Y19" s="57" t="s">
        <v>303</v>
      </c>
      <c r="Z19" s="146"/>
      <c r="AA19" s="57"/>
      <c r="AB19" s="146"/>
      <c r="AC19" s="148"/>
      <c r="AD19" s="146"/>
      <c r="AE19" s="165"/>
    </row>
    <row r="20" spans="1:31" ht="23.25" thickBot="1">
      <c r="A20" s="108">
        <v>24808</v>
      </c>
      <c r="B20" s="109"/>
      <c r="C20" s="110" t="s">
        <v>49</v>
      </c>
      <c r="D20" s="111" t="s">
        <v>84</v>
      </c>
      <c r="E20" s="172" t="s">
        <v>117</v>
      </c>
      <c r="F20" s="112"/>
      <c r="G20" s="113"/>
      <c r="H20" s="122"/>
      <c r="I20" s="201">
        <v>10</v>
      </c>
      <c r="J20" s="116"/>
      <c r="K20" s="116"/>
      <c r="L20" s="116"/>
      <c r="M20" s="112"/>
      <c r="N20" s="177" t="s">
        <v>300</v>
      </c>
      <c r="O20" s="57"/>
      <c r="P20" s="117"/>
      <c r="Q20" s="73"/>
      <c r="R20" s="73"/>
      <c r="S20" s="118"/>
      <c r="T20" s="118"/>
      <c r="U20" s="118"/>
      <c r="V20" s="118"/>
      <c r="W20" s="58" t="s">
        <v>311</v>
      </c>
      <c r="X20" s="146"/>
      <c r="Y20" s="57" t="s">
        <v>303</v>
      </c>
      <c r="Z20" s="146"/>
      <c r="AA20" s="57" t="s">
        <v>379</v>
      </c>
      <c r="AB20" s="146"/>
      <c r="AC20" s="153"/>
      <c r="AD20" s="146"/>
      <c r="AE20" s="164"/>
    </row>
    <row r="21" spans="1:31" ht="23.25" thickBot="1">
      <c r="A21" s="108">
        <v>24964</v>
      </c>
      <c r="B21" s="109"/>
      <c r="C21" s="110" t="s">
        <v>136</v>
      </c>
      <c r="D21" s="111" t="s">
        <v>212</v>
      </c>
      <c r="E21" s="172" t="s">
        <v>118</v>
      </c>
      <c r="F21" s="112"/>
      <c r="G21" s="113"/>
      <c r="H21" s="122"/>
      <c r="I21" s="202">
        <v>8</v>
      </c>
      <c r="J21" s="116">
        <v>0</v>
      </c>
      <c r="K21" s="116">
        <v>13</v>
      </c>
      <c r="L21" s="116">
        <v>13</v>
      </c>
      <c r="M21" s="112">
        <f t="shared" si="0"/>
        <v>8.666666666666666</v>
      </c>
      <c r="N21" s="112">
        <v>12</v>
      </c>
      <c r="O21" s="58">
        <v>3.233333333333333</v>
      </c>
      <c r="P21" s="117"/>
      <c r="Q21" s="73"/>
      <c r="R21" s="73"/>
      <c r="S21" s="118"/>
      <c r="T21" s="118"/>
      <c r="U21" s="118"/>
      <c r="V21" s="118"/>
      <c r="W21" s="58"/>
      <c r="X21" s="146"/>
      <c r="Y21" s="58" t="s">
        <v>346</v>
      </c>
      <c r="Z21" s="146"/>
      <c r="AA21" s="58" t="s">
        <v>372</v>
      </c>
      <c r="AB21" s="146"/>
      <c r="AC21" s="151"/>
      <c r="AD21" s="146"/>
      <c r="AE21" s="164"/>
    </row>
    <row r="22" spans="1:31" ht="23.25" thickBot="1">
      <c r="A22" s="108">
        <v>23814</v>
      </c>
      <c r="B22" s="109"/>
      <c r="C22" s="110" t="s">
        <v>137</v>
      </c>
      <c r="D22" s="111" t="s">
        <v>213</v>
      </c>
      <c r="E22" s="172" t="s">
        <v>117</v>
      </c>
      <c r="F22" s="112"/>
      <c r="G22" s="113"/>
      <c r="H22" s="114"/>
      <c r="I22" s="119"/>
      <c r="J22" s="116"/>
      <c r="K22" s="116"/>
      <c r="L22" s="116"/>
      <c r="M22" s="112"/>
      <c r="N22" s="112"/>
      <c r="O22" s="57"/>
      <c r="P22" s="117"/>
      <c r="Q22" s="73"/>
      <c r="R22" s="73"/>
      <c r="S22" s="118"/>
      <c r="T22" s="118"/>
      <c r="U22" s="118"/>
      <c r="V22" s="118"/>
      <c r="W22" s="58"/>
      <c r="X22" s="146"/>
      <c r="Y22" s="58"/>
      <c r="Z22" s="146"/>
      <c r="AA22" s="57"/>
      <c r="AB22" s="146"/>
      <c r="AC22" s="148"/>
      <c r="AD22" s="146"/>
      <c r="AE22" s="163"/>
    </row>
    <row r="23" spans="1:31" ht="23.25" thickBot="1">
      <c r="A23" s="108">
        <v>25198</v>
      </c>
      <c r="B23" s="109"/>
      <c r="C23" s="110" t="s">
        <v>138</v>
      </c>
      <c r="D23" s="111" t="s">
        <v>214</v>
      </c>
      <c r="E23" s="172" t="s">
        <v>200</v>
      </c>
      <c r="F23" s="112"/>
      <c r="G23" s="113"/>
      <c r="H23" s="122"/>
      <c r="I23" s="119"/>
      <c r="J23" s="116">
        <v>4</v>
      </c>
      <c r="K23" s="116">
        <v>0</v>
      </c>
      <c r="L23" s="116">
        <v>0</v>
      </c>
      <c r="M23" s="112">
        <f t="shared" si="0"/>
        <v>1.3333333333333333</v>
      </c>
      <c r="N23" s="112"/>
      <c r="O23" s="57"/>
      <c r="P23" s="117"/>
      <c r="Q23" s="73"/>
      <c r="R23" s="73"/>
      <c r="S23" s="118"/>
      <c r="T23" s="118"/>
      <c r="U23" s="118"/>
      <c r="V23" s="118"/>
      <c r="W23" s="58"/>
      <c r="X23" s="146"/>
      <c r="Y23" s="58"/>
      <c r="Z23" s="146"/>
      <c r="AA23" s="57"/>
      <c r="AB23" s="146"/>
      <c r="AC23" s="148"/>
      <c r="AD23" s="146"/>
      <c r="AE23" s="164"/>
    </row>
    <row r="24" spans="1:31" ht="23.25" thickBot="1">
      <c r="A24" s="108">
        <v>23776</v>
      </c>
      <c r="B24" s="109"/>
      <c r="C24" s="110" t="s">
        <v>28</v>
      </c>
      <c r="D24" s="111" t="s">
        <v>215</v>
      </c>
      <c r="E24" s="172" t="s">
        <v>118</v>
      </c>
      <c r="F24" s="112"/>
      <c r="G24" s="113"/>
      <c r="H24" s="114"/>
      <c r="I24" s="189">
        <v>14</v>
      </c>
      <c r="J24" s="116">
        <v>14</v>
      </c>
      <c r="K24" s="116">
        <v>17</v>
      </c>
      <c r="L24" s="116">
        <v>17</v>
      </c>
      <c r="M24" s="112">
        <f t="shared" si="0"/>
        <v>16</v>
      </c>
      <c r="N24" s="112" t="s">
        <v>339</v>
      </c>
      <c r="O24" s="58">
        <v>1.6666666666666667</v>
      </c>
      <c r="P24" s="117"/>
      <c r="Q24" s="73"/>
      <c r="R24" s="73"/>
      <c r="S24" s="118"/>
      <c r="T24" s="118"/>
      <c r="U24" s="118"/>
      <c r="V24" s="118"/>
      <c r="W24" s="58"/>
      <c r="X24" s="147"/>
      <c r="Y24" s="58" t="s">
        <v>347</v>
      </c>
      <c r="Z24" s="146"/>
      <c r="AA24" s="57">
        <v>12</v>
      </c>
      <c r="AB24" s="146"/>
      <c r="AC24" s="150"/>
      <c r="AD24" s="146"/>
      <c r="AE24" s="164"/>
    </row>
    <row r="25" spans="1:31" ht="23.25" thickBot="1">
      <c r="A25" s="108">
        <v>24042</v>
      </c>
      <c r="B25" s="109"/>
      <c r="C25" s="110" t="s">
        <v>50</v>
      </c>
      <c r="D25" s="111" t="s">
        <v>85</v>
      </c>
      <c r="E25" s="172" t="s">
        <v>119</v>
      </c>
      <c r="F25" s="112"/>
      <c r="G25" s="113"/>
      <c r="H25" s="114"/>
      <c r="I25" s="119"/>
      <c r="J25" s="116">
        <v>4</v>
      </c>
      <c r="K25" s="116">
        <v>0</v>
      </c>
      <c r="L25" s="116">
        <v>0</v>
      </c>
      <c r="M25" s="112">
        <f t="shared" si="0"/>
        <v>1.3333333333333333</v>
      </c>
      <c r="N25" s="177" t="s">
        <v>333</v>
      </c>
      <c r="O25" s="57"/>
      <c r="P25" s="117"/>
      <c r="Q25" s="73"/>
      <c r="R25" s="73"/>
      <c r="S25" s="118"/>
      <c r="T25" s="118"/>
      <c r="U25" s="118"/>
      <c r="V25" s="118"/>
      <c r="W25" s="58"/>
      <c r="X25" s="146"/>
      <c r="Y25" s="58"/>
      <c r="Z25" s="146"/>
      <c r="AA25" s="57"/>
      <c r="AB25" s="146"/>
      <c r="AC25" s="148"/>
      <c r="AD25" s="146"/>
      <c r="AE25" s="164"/>
    </row>
    <row r="26" spans="1:31" ht="23.25" thickBot="1">
      <c r="A26" s="108">
        <v>25383</v>
      </c>
      <c r="B26" s="109"/>
      <c r="C26" s="110" t="s">
        <v>299</v>
      </c>
      <c r="D26" s="111" t="s">
        <v>216</v>
      </c>
      <c r="E26" s="172" t="s">
        <v>118</v>
      </c>
      <c r="F26" s="112"/>
      <c r="G26" s="113"/>
      <c r="H26" s="114"/>
      <c r="I26" s="119">
        <v>13</v>
      </c>
      <c r="J26" s="116">
        <v>14</v>
      </c>
      <c r="K26" s="116">
        <v>19</v>
      </c>
      <c r="L26" s="116">
        <v>16</v>
      </c>
      <c r="M26" s="112">
        <f t="shared" si="0"/>
        <v>16.333333333333332</v>
      </c>
      <c r="N26" s="112">
        <v>15</v>
      </c>
      <c r="O26" s="57">
        <v>10.4875</v>
      </c>
      <c r="P26" s="117"/>
      <c r="Q26" s="73"/>
      <c r="R26" s="73"/>
      <c r="S26" s="118"/>
      <c r="T26" s="118"/>
      <c r="U26" s="118"/>
      <c r="V26" s="118"/>
      <c r="W26" s="58"/>
      <c r="X26" s="146"/>
      <c r="Y26" s="57"/>
      <c r="Z26" s="146"/>
      <c r="AA26" s="57"/>
      <c r="AB26" s="146"/>
      <c r="AC26" s="148"/>
      <c r="AD26" s="146"/>
      <c r="AE26" s="163"/>
    </row>
    <row r="27" spans="1:31" ht="23.25" thickBot="1">
      <c r="A27" s="108">
        <v>24843</v>
      </c>
      <c r="B27" s="109"/>
      <c r="C27" s="110" t="s">
        <v>51</v>
      </c>
      <c r="D27" s="111" t="s">
        <v>86</v>
      </c>
      <c r="E27" s="172" t="s">
        <v>117</v>
      </c>
      <c r="F27" s="112"/>
      <c r="G27" s="113"/>
      <c r="H27" s="114"/>
      <c r="I27" s="119">
        <v>12</v>
      </c>
      <c r="J27" s="116">
        <v>0</v>
      </c>
      <c r="K27" s="116">
        <v>18.5</v>
      </c>
      <c r="L27" s="116">
        <v>18</v>
      </c>
      <c r="M27" s="112">
        <f t="shared" si="0"/>
        <v>12.166666666666666</v>
      </c>
      <c r="N27" s="112" t="s">
        <v>293</v>
      </c>
      <c r="O27" s="57">
        <v>9.533333333333335</v>
      </c>
      <c r="P27" s="117"/>
      <c r="Q27" s="73"/>
      <c r="R27" s="73"/>
      <c r="S27" s="118"/>
      <c r="T27" s="118"/>
      <c r="U27" s="118"/>
      <c r="V27" s="118"/>
      <c r="W27" s="58"/>
      <c r="X27" s="146"/>
      <c r="Y27" s="58"/>
      <c r="Z27" s="146"/>
      <c r="AA27" s="57"/>
      <c r="AB27" s="146"/>
      <c r="AC27" s="148"/>
      <c r="AD27" s="146"/>
      <c r="AE27" s="163"/>
    </row>
    <row r="28" spans="1:31" ht="23.25" thickBot="1">
      <c r="A28" s="108">
        <v>24810</v>
      </c>
      <c r="B28" s="109"/>
      <c r="C28" s="110" t="s">
        <v>52</v>
      </c>
      <c r="D28" s="111" t="s">
        <v>87</v>
      </c>
      <c r="E28" s="172" t="s">
        <v>117</v>
      </c>
      <c r="F28" s="112"/>
      <c r="G28" s="113"/>
      <c r="H28" s="114"/>
      <c r="I28" s="119"/>
      <c r="J28" s="116">
        <v>10</v>
      </c>
      <c r="K28" s="116">
        <v>0</v>
      </c>
      <c r="L28" s="116">
        <v>12</v>
      </c>
      <c r="M28" s="112">
        <f t="shared" si="0"/>
        <v>7.333333333333333</v>
      </c>
      <c r="N28" s="177" t="s">
        <v>301</v>
      </c>
      <c r="O28" s="58">
        <v>2.8666666666666663</v>
      </c>
      <c r="P28" s="117"/>
      <c r="Q28" s="73"/>
      <c r="R28" s="73"/>
      <c r="S28" s="118"/>
      <c r="T28" s="118"/>
      <c r="U28" s="118"/>
      <c r="V28" s="118"/>
      <c r="W28" s="58"/>
      <c r="X28" s="146"/>
      <c r="Y28" s="58"/>
      <c r="Z28" s="146"/>
      <c r="AA28" s="57"/>
      <c r="AB28" s="146"/>
      <c r="AC28" s="148"/>
      <c r="AD28" s="146"/>
      <c r="AE28" s="164"/>
    </row>
    <row r="29" spans="1:31" ht="23.25" thickBot="1">
      <c r="A29" s="108">
        <v>24852</v>
      </c>
      <c r="B29" s="109"/>
      <c r="C29" s="110" t="s">
        <v>53</v>
      </c>
      <c r="D29" s="111" t="s">
        <v>88</v>
      </c>
      <c r="E29" s="172" t="s">
        <v>117</v>
      </c>
      <c r="F29" s="112"/>
      <c r="G29" s="113"/>
      <c r="H29" s="122"/>
      <c r="I29" s="119"/>
      <c r="J29" s="116"/>
      <c r="K29" s="116"/>
      <c r="L29" s="116"/>
      <c r="M29" s="112"/>
      <c r="N29" s="177" t="s">
        <v>300</v>
      </c>
      <c r="O29" s="58">
        <v>6.0458333333333325</v>
      </c>
      <c r="P29" s="117"/>
      <c r="Q29" s="73"/>
      <c r="R29" s="73"/>
      <c r="S29" s="118"/>
      <c r="T29" s="118"/>
      <c r="U29" s="118"/>
      <c r="V29" s="118"/>
      <c r="W29" s="58" t="s">
        <v>312</v>
      </c>
      <c r="X29" s="146"/>
      <c r="Y29" s="58"/>
      <c r="Z29" s="146"/>
      <c r="AA29" s="57"/>
      <c r="AB29" s="146"/>
      <c r="AC29" s="154"/>
      <c r="AD29" s="146"/>
      <c r="AE29" s="163"/>
    </row>
    <row r="30" spans="1:31" ht="23.25" thickBot="1">
      <c r="A30" s="108">
        <v>22254</v>
      </c>
      <c r="B30" s="109"/>
      <c r="C30" s="110" t="s">
        <v>139</v>
      </c>
      <c r="D30" s="111" t="s">
        <v>217</v>
      </c>
      <c r="E30" s="172" t="s">
        <v>200</v>
      </c>
      <c r="F30" s="112"/>
      <c r="G30" s="113"/>
      <c r="H30" s="114"/>
      <c r="I30" s="119"/>
      <c r="J30" s="116"/>
      <c r="K30" s="116"/>
      <c r="L30" s="116"/>
      <c r="M30" s="112"/>
      <c r="N30" s="112">
        <v>17</v>
      </c>
      <c r="O30" s="57"/>
      <c r="P30" s="117"/>
      <c r="Q30" s="73"/>
      <c r="R30" s="73"/>
      <c r="S30" s="118"/>
      <c r="T30" s="118"/>
      <c r="U30" s="118"/>
      <c r="V30" s="118"/>
      <c r="W30" s="58"/>
      <c r="X30" s="146"/>
      <c r="Y30" s="58"/>
      <c r="Z30" s="146"/>
      <c r="AA30" s="57"/>
      <c r="AB30" s="146"/>
      <c r="AC30" s="148"/>
      <c r="AD30" s="146"/>
      <c r="AE30" s="163"/>
    </row>
    <row r="31" spans="1:31" ht="23.25" thickBot="1">
      <c r="A31" s="108">
        <v>25288</v>
      </c>
      <c r="B31" s="109"/>
      <c r="C31" s="110" t="s">
        <v>140</v>
      </c>
      <c r="D31" s="111" t="s">
        <v>218</v>
      </c>
      <c r="E31" s="172" t="s">
        <v>119</v>
      </c>
      <c r="F31" s="112"/>
      <c r="G31" s="113"/>
      <c r="H31" s="114"/>
      <c r="I31" s="119">
        <v>11</v>
      </c>
      <c r="J31" s="116">
        <v>0</v>
      </c>
      <c r="K31" s="116">
        <v>19.5</v>
      </c>
      <c r="L31" s="116">
        <v>17</v>
      </c>
      <c r="M31" s="112">
        <f t="shared" si="0"/>
        <v>12.166666666666666</v>
      </c>
      <c r="N31" s="112">
        <v>16</v>
      </c>
      <c r="O31" s="57"/>
      <c r="P31" s="117"/>
      <c r="Q31" s="73"/>
      <c r="R31" s="73"/>
      <c r="S31" s="118"/>
      <c r="T31" s="118"/>
      <c r="U31" s="118"/>
      <c r="V31" s="118"/>
      <c r="W31" s="57" t="s">
        <v>313</v>
      </c>
      <c r="X31" s="146"/>
      <c r="Y31" s="58"/>
      <c r="Z31" s="146"/>
      <c r="AA31" s="57"/>
      <c r="AB31" s="146"/>
      <c r="AC31" s="148"/>
      <c r="AD31" s="146"/>
      <c r="AE31" s="165"/>
    </row>
    <row r="32" spans="1:31" ht="23.25" thickBot="1">
      <c r="A32" s="108">
        <v>25390</v>
      </c>
      <c r="B32" s="109"/>
      <c r="C32" s="110" t="s">
        <v>141</v>
      </c>
      <c r="D32" s="111" t="s">
        <v>219</v>
      </c>
      <c r="E32" s="172" t="s">
        <v>118</v>
      </c>
      <c r="F32" s="112"/>
      <c r="G32" s="113"/>
      <c r="H32" s="114"/>
      <c r="I32" s="119">
        <v>12</v>
      </c>
      <c r="J32" s="124">
        <v>8</v>
      </c>
      <c r="K32" s="124">
        <v>17.5</v>
      </c>
      <c r="L32" s="124">
        <v>14</v>
      </c>
      <c r="M32" s="112">
        <f t="shared" si="0"/>
        <v>13.166666666666666</v>
      </c>
      <c r="N32" s="112">
        <v>16</v>
      </c>
      <c r="O32" s="57">
        <v>9.15</v>
      </c>
      <c r="P32" s="117"/>
      <c r="Q32" s="73"/>
      <c r="R32" s="73"/>
      <c r="S32" s="118"/>
      <c r="T32" s="118"/>
      <c r="U32" s="118"/>
      <c r="V32" s="118"/>
      <c r="W32" s="58"/>
      <c r="X32" s="146"/>
      <c r="Y32" s="58"/>
      <c r="Z32" s="146"/>
      <c r="AA32" s="57"/>
      <c r="AB32" s="146"/>
      <c r="AC32" s="148"/>
      <c r="AD32" s="146"/>
      <c r="AE32" s="165"/>
    </row>
    <row r="33" spans="1:31" ht="23.25" thickBot="1">
      <c r="A33" s="108">
        <v>24268</v>
      </c>
      <c r="B33" s="109"/>
      <c r="C33" s="110" t="s">
        <v>54</v>
      </c>
      <c r="D33" s="111" t="s">
        <v>89</v>
      </c>
      <c r="E33" s="172" t="s">
        <v>117</v>
      </c>
      <c r="F33" s="112"/>
      <c r="G33" s="113"/>
      <c r="H33" s="114"/>
      <c r="I33" s="185">
        <v>10</v>
      </c>
      <c r="J33" s="116"/>
      <c r="K33" s="116"/>
      <c r="L33" s="116"/>
      <c r="M33" s="112"/>
      <c r="N33" s="177" t="s">
        <v>334</v>
      </c>
      <c r="O33" s="57">
        <v>8.666666666666668</v>
      </c>
      <c r="P33" s="117"/>
      <c r="Q33" s="73"/>
      <c r="R33" s="73"/>
      <c r="S33" s="118"/>
      <c r="T33" s="118"/>
      <c r="U33" s="118"/>
      <c r="V33" s="118"/>
      <c r="W33" s="58"/>
      <c r="X33" s="146"/>
      <c r="Y33" s="57" t="s">
        <v>345</v>
      </c>
      <c r="Z33" s="146"/>
      <c r="AA33" s="57"/>
      <c r="AB33" s="146"/>
      <c r="AC33" s="148"/>
      <c r="AD33" s="146"/>
      <c r="AE33" s="163"/>
    </row>
    <row r="34" spans="1:31" ht="23.25" thickBot="1">
      <c r="A34" s="108">
        <v>25585</v>
      </c>
      <c r="B34" s="109"/>
      <c r="C34" s="110" t="s">
        <v>142</v>
      </c>
      <c r="D34" s="111" t="s">
        <v>220</v>
      </c>
      <c r="E34" s="172" t="s">
        <v>118</v>
      </c>
      <c r="F34" s="112"/>
      <c r="G34" s="113"/>
      <c r="H34" s="114"/>
      <c r="I34" s="119"/>
      <c r="J34" s="116">
        <v>0</v>
      </c>
      <c r="K34" s="116">
        <v>14</v>
      </c>
      <c r="L34" s="116">
        <v>18</v>
      </c>
      <c r="M34" s="112">
        <f t="shared" si="0"/>
        <v>10.666666666666666</v>
      </c>
      <c r="N34" s="112" t="s">
        <v>338</v>
      </c>
      <c r="O34" s="58">
        <v>1.1</v>
      </c>
      <c r="P34" s="117"/>
      <c r="Q34" s="73"/>
      <c r="R34" s="73"/>
      <c r="S34" s="118"/>
      <c r="T34" s="118"/>
      <c r="U34" s="118"/>
      <c r="V34" s="118"/>
      <c r="W34" s="58" t="s">
        <v>314</v>
      </c>
      <c r="X34" s="146"/>
      <c r="Y34" s="58" t="s">
        <v>328</v>
      </c>
      <c r="Z34" s="146"/>
      <c r="AA34" s="57"/>
      <c r="AB34" s="146"/>
      <c r="AC34" s="148"/>
      <c r="AD34" s="146"/>
      <c r="AE34" s="164"/>
    </row>
    <row r="35" spans="1:31" ht="23.25" thickBot="1">
      <c r="A35" s="108">
        <v>25868</v>
      </c>
      <c r="B35" s="109"/>
      <c r="C35" s="110" t="s">
        <v>143</v>
      </c>
      <c r="D35" s="111" t="s">
        <v>221</v>
      </c>
      <c r="E35" s="172" t="s">
        <v>200</v>
      </c>
      <c r="F35" s="112"/>
      <c r="G35" s="113"/>
      <c r="H35" s="114"/>
      <c r="I35" s="119"/>
      <c r="J35" s="116">
        <v>10</v>
      </c>
      <c r="K35" s="116">
        <v>16</v>
      </c>
      <c r="L35" s="116">
        <v>17</v>
      </c>
      <c r="M35" s="112">
        <f t="shared" si="0"/>
        <v>14.333333333333334</v>
      </c>
      <c r="N35" s="112">
        <v>16</v>
      </c>
      <c r="O35" s="57"/>
      <c r="P35" s="117"/>
      <c r="Q35" s="73"/>
      <c r="R35" s="73"/>
      <c r="S35" s="118"/>
      <c r="T35" s="118"/>
      <c r="U35" s="118"/>
      <c r="V35" s="118"/>
      <c r="W35" s="58"/>
      <c r="X35" s="146"/>
      <c r="Y35" s="58"/>
      <c r="Z35" s="146"/>
      <c r="AA35" s="57"/>
      <c r="AB35" s="146"/>
      <c r="AC35" s="155"/>
      <c r="AD35" s="146"/>
      <c r="AE35" s="164"/>
    </row>
    <row r="36" spans="1:31" ht="23.25" thickBot="1">
      <c r="A36" s="108">
        <v>23465</v>
      </c>
      <c r="B36" s="109"/>
      <c r="C36" s="110" t="s">
        <v>39</v>
      </c>
      <c r="D36" s="111" t="s">
        <v>40</v>
      </c>
      <c r="E36" s="172" t="s">
        <v>117</v>
      </c>
      <c r="F36" s="112"/>
      <c r="G36" s="113"/>
      <c r="H36" s="114"/>
      <c r="I36" s="119"/>
      <c r="J36" s="116"/>
      <c r="K36" s="116"/>
      <c r="L36" s="116"/>
      <c r="M36" s="112"/>
      <c r="N36" s="177" t="s">
        <v>296</v>
      </c>
      <c r="O36" s="57"/>
      <c r="P36" s="117"/>
      <c r="Q36" s="73"/>
      <c r="R36" s="73"/>
      <c r="S36" s="118"/>
      <c r="T36" s="118"/>
      <c r="U36" s="118"/>
      <c r="V36" s="118"/>
      <c r="W36" s="58"/>
      <c r="X36" s="146"/>
      <c r="Y36" s="58" t="s">
        <v>348</v>
      </c>
      <c r="Z36" s="146"/>
      <c r="AA36" s="57"/>
      <c r="AB36" s="146"/>
      <c r="AC36" s="148"/>
      <c r="AD36" s="146"/>
      <c r="AE36" s="165"/>
    </row>
    <row r="37" spans="1:31" ht="23.25" thickBot="1">
      <c r="A37" s="108">
        <v>23865</v>
      </c>
      <c r="B37" s="109"/>
      <c r="C37" s="110" t="s">
        <v>43</v>
      </c>
      <c r="D37" s="111" t="s">
        <v>222</v>
      </c>
      <c r="E37" s="172" t="s">
        <v>200</v>
      </c>
      <c r="F37" s="112"/>
      <c r="G37" s="113"/>
      <c r="H37" s="122"/>
      <c r="I37" s="119">
        <v>15</v>
      </c>
      <c r="J37" s="116">
        <v>16</v>
      </c>
      <c r="K37" s="116">
        <v>17</v>
      </c>
      <c r="L37" s="116">
        <v>18</v>
      </c>
      <c r="M37" s="112">
        <f t="shared" si="0"/>
        <v>17</v>
      </c>
      <c r="N37" s="112">
        <v>18</v>
      </c>
      <c r="O37" s="57">
        <v>12.445833333333333</v>
      </c>
      <c r="P37" s="117"/>
      <c r="Q37" s="73"/>
      <c r="R37" s="73"/>
      <c r="S37" s="118"/>
      <c r="T37" s="118"/>
      <c r="U37" s="118"/>
      <c r="V37" s="118"/>
      <c r="W37" s="58"/>
      <c r="X37" s="146"/>
      <c r="Y37" s="57"/>
      <c r="Z37" s="146"/>
      <c r="AA37" s="57"/>
      <c r="AB37" s="146"/>
      <c r="AC37" s="156"/>
      <c r="AD37" s="146"/>
      <c r="AE37" s="164"/>
    </row>
    <row r="38" spans="1:31" ht="23.25" thickBot="1">
      <c r="A38" s="108">
        <v>25846</v>
      </c>
      <c r="B38" s="109"/>
      <c r="C38" s="110" t="s">
        <v>144</v>
      </c>
      <c r="D38" s="111" t="s">
        <v>223</v>
      </c>
      <c r="E38" s="172" t="s">
        <v>118</v>
      </c>
      <c r="F38" s="112"/>
      <c r="G38" s="113"/>
      <c r="H38" s="122"/>
      <c r="I38" s="189">
        <v>10</v>
      </c>
      <c r="J38" s="116">
        <v>0</v>
      </c>
      <c r="K38" s="116">
        <v>8.5</v>
      </c>
      <c r="L38" s="116">
        <v>14</v>
      </c>
      <c r="M38" s="180">
        <f t="shared" si="0"/>
        <v>7.5</v>
      </c>
      <c r="N38" s="112">
        <v>14</v>
      </c>
      <c r="O38" s="57" t="s">
        <v>303</v>
      </c>
      <c r="P38" s="117"/>
      <c r="Q38" s="73"/>
      <c r="R38" s="73"/>
      <c r="S38" s="118"/>
      <c r="T38" s="118"/>
      <c r="U38" s="118"/>
      <c r="V38" s="118"/>
      <c r="W38" s="58"/>
      <c r="X38" s="146"/>
      <c r="Y38" s="57"/>
      <c r="Z38" s="146"/>
      <c r="AA38" s="57"/>
      <c r="AB38" s="146"/>
      <c r="AC38" s="148"/>
      <c r="AD38" s="146"/>
      <c r="AE38" s="165"/>
    </row>
    <row r="39" spans="1:31" ht="23.25" thickBot="1">
      <c r="A39" s="108">
        <v>25406</v>
      </c>
      <c r="B39" s="109"/>
      <c r="C39" s="110" t="s">
        <v>145</v>
      </c>
      <c r="D39" s="111" t="s">
        <v>224</v>
      </c>
      <c r="E39" s="172" t="s">
        <v>118</v>
      </c>
      <c r="F39" s="112"/>
      <c r="G39" s="113"/>
      <c r="H39" s="114"/>
      <c r="I39" s="185">
        <v>10</v>
      </c>
      <c r="J39" s="116">
        <v>8</v>
      </c>
      <c r="K39" s="116">
        <v>12.5</v>
      </c>
      <c r="L39" s="116">
        <v>15</v>
      </c>
      <c r="M39" s="112">
        <f t="shared" si="0"/>
        <v>11.833333333333334</v>
      </c>
      <c r="N39" s="112">
        <v>12</v>
      </c>
      <c r="O39" s="58">
        <v>7.733333333333334</v>
      </c>
      <c r="P39" s="117"/>
      <c r="Q39" s="73"/>
      <c r="R39" s="73"/>
      <c r="S39" s="118"/>
      <c r="T39" s="118"/>
      <c r="U39" s="118"/>
      <c r="V39" s="118"/>
      <c r="W39" s="58" t="s">
        <v>315</v>
      </c>
      <c r="X39" s="146"/>
      <c r="Y39" s="57" t="s">
        <v>303</v>
      </c>
      <c r="Z39" s="146"/>
      <c r="AA39" s="57"/>
      <c r="AB39" s="146"/>
      <c r="AC39" s="148"/>
      <c r="AD39" s="146"/>
      <c r="AE39" s="165"/>
    </row>
    <row r="40" spans="1:31" ht="23.25" thickBot="1">
      <c r="A40" s="108">
        <v>23230</v>
      </c>
      <c r="B40" s="109"/>
      <c r="C40" s="110" t="s">
        <v>23</v>
      </c>
      <c r="D40" s="111" t="s">
        <v>24</v>
      </c>
      <c r="E40" s="172" t="s">
        <v>118</v>
      </c>
      <c r="F40" s="112"/>
      <c r="G40" s="113"/>
      <c r="H40" s="122"/>
      <c r="I40" s="202">
        <v>8</v>
      </c>
      <c r="J40" s="116">
        <v>8</v>
      </c>
      <c r="K40" s="116">
        <v>14</v>
      </c>
      <c r="L40" s="116">
        <v>17</v>
      </c>
      <c r="M40" s="112">
        <f t="shared" si="0"/>
        <v>13</v>
      </c>
      <c r="N40" s="177" t="s">
        <v>296</v>
      </c>
      <c r="O40" s="58">
        <v>5.883333333333334</v>
      </c>
      <c r="P40" s="117"/>
      <c r="Q40" s="73"/>
      <c r="R40" s="73"/>
      <c r="S40" s="118"/>
      <c r="T40" s="118"/>
      <c r="U40" s="118"/>
      <c r="V40" s="118"/>
      <c r="W40" s="58"/>
      <c r="X40" s="146"/>
      <c r="Y40" s="58" t="s">
        <v>349</v>
      </c>
      <c r="Z40" s="146"/>
      <c r="AA40" s="58" t="s">
        <v>356</v>
      </c>
      <c r="AB40" s="146"/>
      <c r="AC40" s="149"/>
      <c r="AD40" s="146"/>
      <c r="AE40" s="164"/>
    </row>
    <row r="41" spans="1:31" ht="23.25" thickBot="1">
      <c r="A41" s="108">
        <v>25409</v>
      </c>
      <c r="B41" s="109"/>
      <c r="C41" s="110" t="s">
        <v>146</v>
      </c>
      <c r="D41" s="111" t="s">
        <v>225</v>
      </c>
      <c r="E41" s="172" t="s">
        <v>118</v>
      </c>
      <c r="F41" s="112"/>
      <c r="G41" s="113"/>
      <c r="H41" s="122"/>
      <c r="I41" s="119">
        <v>14</v>
      </c>
      <c r="J41" s="116">
        <v>20</v>
      </c>
      <c r="K41" s="116">
        <v>14</v>
      </c>
      <c r="L41" s="116">
        <v>18</v>
      </c>
      <c r="M41" s="112">
        <f t="shared" si="0"/>
        <v>17.333333333333332</v>
      </c>
      <c r="N41" s="112" t="s">
        <v>338</v>
      </c>
      <c r="O41" s="57">
        <v>11.191666666666666</v>
      </c>
      <c r="P41" s="117"/>
      <c r="Q41" s="73"/>
      <c r="R41" s="73"/>
      <c r="S41" s="118"/>
      <c r="T41" s="118"/>
      <c r="U41" s="118"/>
      <c r="V41" s="118"/>
      <c r="W41" s="58"/>
      <c r="X41" s="146"/>
      <c r="Y41" s="57"/>
      <c r="Z41" s="146"/>
      <c r="AA41" s="57"/>
      <c r="AB41" s="146"/>
      <c r="AC41" s="157"/>
      <c r="AD41" s="146"/>
      <c r="AE41" s="164"/>
    </row>
    <row r="42" spans="1:31" ht="23.25" thickBot="1">
      <c r="A42" s="108">
        <v>23213</v>
      </c>
      <c r="B42" s="109"/>
      <c r="C42" s="110" t="s">
        <v>25</v>
      </c>
      <c r="D42" s="111" t="s">
        <v>26</v>
      </c>
      <c r="E42" s="172" t="s">
        <v>200</v>
      </c>
      <c r="F42" s="112"/>
      <c r="G42" s="113"/>
      <c r="H42" s="122"/>
      <c r="I42" s="119"/>
      <c r="J42" s="116"/>
      <c r="K42" s="116"/>
      <c r="L42" s="116"/>
      <c r="M42" s="112"/>
      <c r="N42" s="112"/>
      <c r="O42" s="57"/>
      <c r="P42" s="117"/>
      <c r="Q42" s="73"/>
      <c r="R42" s="73"/>
      <c r="S42" s="118"/>
      <c r="T42" s="118"/>
      <c r="U42" s="118"/>
      <c r="V42" s="118"/>
      <c r="W42" s="58"/>
      <c r="X42" s="146"/>
      <c r="Y42" s="58"/>
      <c r="Z42" s="146"/>
      <c r="AA42" s="57"/>
      <c r="AB42" s="146"/>
      <c r="AC42" s="148"/>
      <c r="AD42" s="146"/>
      <c r="AE42" s="164"/>
    </row>
    <row r="43" spans="1:31" ht="23.25" thickBot="1">
      <c r="A43" s="108">
        <v>23431</v>
      </c>
      <c r="B43" s="109"/>
      <c r="C43" s="110" t="s">
        <v>297</v>
      </c>
      <c r="D43" s="111" t="s">
        <v>226</v>
      </c>
      <c r="E43" s="172" t="s">
        <v>117</v>
      </c>
      <c r="F43" s="112"/>
      <c r="G43" s="113"/>
      <c r="H43" s="122"/>
      <c r="I43" s="189">
        <v>12</v>
      </c>
      <c r="J43" s="116">
        <v>8</v>
      </c>
      <c r="K43" s="116">
        <v>13.5</v>
      </c>
      <c r="L43" s="116">
        <v>17</v>
      </c>
      <c r="M43" s="112">
        <f t="shared" si="0"/>
        <v>12.833333333333334</v>
      </c>
      <c r="N43" s="177" t="s">
        <v>296</v>
      </c>
      <c r="O43" s="58">
        <v>6.608333333333334</v>
      </c>
      <c r="P43" s="117"/>
      <c r="Q43" s="73"/>
      <c r="R43" s="73"/>
      <c r="S43" s="118"/>
      <c r="T43" s="118"/>
      <c r="U43" s="118"/>
      <c r="V43" s="118"/>
      <c r="W43" s="58" t="s">
        <v>316</v>
      </c>
      <c r="X43" s="146"/>
      <c r="Y43" s="58"/>
      <c r="Z43" s="146"/>
      <c r="AA43" s="57" t="s">
        <v>344</v>
      </c>
      <c r="AB43" s="146"/>
      <c r="AC43" s="148"/>
      <c r="AD43" s="146"/>
      <c r="AE43" s="165"/>
    </row>
    <row r="44" spans="1:31" ht="23.25" thickBot="1">
      <c r="A44" s="108">
        <v>24817</v>
      </c>
      <c r="B44" s="109"/>
      <c r="C44" s="110" t="s">
        <v>55</v>
      </c>
      <c r="D44" s="111" t="s">
        <v>90</v>
      </c>
      <c r="E44" s="172" t="s">
        <v>117</v>
      </c>
      <c r="F44" s="112"/>
      <c r="G44" s="113"/>
      <c r="H44" s="114"/>
      <c r="I44" s="119">
        <v>11</v>
      </c>
      <c r="J44" s="116">
        <v>0</v>
      </c>
      <c r="K44" s="116">
        <v>13</v>
      </c>
      <c r="L44" s="116">
        <v>14</v>
      </c>
      <c r="M44" s="112">
        <f t="shared" si="0"/>
        <v>9</v>
      </c>
      <c r="N44" s="177" t="s">
        <v>293</v>
      </c>
      <c r="O44" s="57">
        <v>9.1375</v>
      </c>
      <c r="P44" s="117"/>
      <c r="Q44" s="73"/>
      <c r="R44" s="73"/>
      <c r="S44" s="118"/>
      <c r="T44" s="118"/>
      <c r="U44" s="118"/>
      <c r="V44" s="118"/>
      <c r="W44" s="58"/>
      <c r="X44" s="146"/>
      <c r="Y44" s="58"/>
      <c r="Z44" s="146"/>
      <c r="AA44" s="57"/>
      <c r="AB44" s="146"/>
      <c r="AC44" s="148"/>
      <c r="AD44" s="146"/>
      <c r="AE44" s="165"/>
    </row>
    <row r="45" spans="1:31" ht="23.25" thickBot="1">
      <c r="A45" s="108">
        <v>25408</v>
      </c>
      <c r="B45" s="109"/>
      <c r="C45" s="110" t="s">
        <v>147</v>
      </c>
      <c r="D45" s="111" t="s">
        <v>227</v>
      </c>
      <c r="E45" s="172" t="s">
        <v>119</v>
      </c>
      <c r="F45" s="112"/>
      <c r="G45" s="113"/>
      <c r="H45" s="114"/>
      <c r="I45" s="119">
        <v>12</v>
      </c>
      <c r="J45" s="116">
        <v>18</v>
      </c>
      <c r="K45" s="116">
        <v>19</v>
      </c>
      <c r="L45" s="116">
        <v>18</v>
      </c>
      <c r="M45" s="112">
        <f t="shared" si="0"/>
        <v>18.333333333333332</v>
      </c>
      <c r="N45" s="112" t="s">
        <v>335</v>
      </c>
      <c r="O45" s="57" t="s">
        <v>303</v>
      </c>
      <c r="P45" s="117"/>
      <c r="Q45" s="73"/>
      <c r="R45" s="73"/>
      <c r="S45" s="118"/>
      <c r="T45" s="118"/>
      <c r="U45" s="118"/>
      <c r="V45" s="118"/>
      <c r="W45" s="58"/>
      <c r="X45" s="146"/>
      <c r="Y45" s="58" t="s">
        <v>347</v>
      </c>
      <c r="Z45" s="146"/>
      <c r="AA45" s="57"/>
      <c r="AB45" s="146"/>
      <c r="AC45" s="148"/>
      <c r="AD45" s="146"/>
      <c r="AE45" s="164"/>
    </row>
    <row r="46" spans="1:31" ht="23.25" thickBot="1">
      <c r="A46" s="108">
        <v>24745</v>
      </c>
      <c r="B46" s="109"/>
      <c r="C46" s="110" t="s">
        <v>56</v>
      </c>
      <c r="D46" s="111" t="s">
        <v>91</v>
      </c>
      <c r="E46" s="172" t="s">
        <v>119</v>
      </c>
      <c r="F46" s="112"/>
      <c r="G46" s="113"/>
      <c r="H46" s="122"/>
      <c r="I46" s="186">
        <v>11</v>
      </c>
      <c r="J46" s="116">
        <v>10</v>
      </c>
      <c r="K46" s="116">
        <v>14.5</v>
      </c>
      <c r="L46" s="116">
        <v>14</v>
      </c>
      <c r="M46" s="112">
        <f t="shared" si="0"/>
        <v>12.833333333333334</v>
      </c>
      <c r="N46" s="177" t="s">
        <v>333</v>
      </c>
      <c r="O46" s="58">
        <v>8.025</v>
      </c>
      <c r="P46" s="117"/>
      <c r="Q46" s="73"/>
      <c r="R46" s="73"/>
      <c r="S46" s="118"/>
      <c r="T46" s="118"/>
      <c r="U46" s="118"/>
      <c r="V46" s="118"/>
      <c r="W46" s="58"/>
      <c r="X46" s="146"/>
      <c r="Y46" s="57">
        <v>9</v>
      </c>
      <c r="Z46" s="146"/>
      <c r="AA46" s="57"/>
      <c r="AB46" s="146"/>
      <c r="AC46" s="158"/>
      <c r="AD46" s="146"/>
      <c r="AE46" s="165"/>
    </row>
    <row r="47" spans="1:31" ht="23.25" thickBot="1">
      <c r="A47" s="108">
        <v>25395</v>
      </c>
      <c r="B47" s="109"/>
      <c r="C47" s="110" t="s">
        <v>148</v>
      </c>
      <c r="D47" s="111" t="s">
        <v>228</v>
      </c>
      <c r="E47" s="172" t="s">
        <v>118</v>
      </c>
      <c r="F47" s="112"/>
      <c r="G47" s="113"/>
      <c r="H47" s="122"/>
      <c r="I47" s="119">
        <v>14</v>
      </c>
      <c r="J47" s="116">
        <v>16</v>
      </c>
      <c r="K47" s="116">
        <v>12</v>
      </c>
      <c r="L47" s="116">
        <v>10</v>
      </c>
      <c r="M47" s="112">
        <f t="shared" si="0"/>
        <v>12.666666666666666</v>
      </c>
      <c r="N47" s="112" t="s">
        <v>335</v>
      </c>
      <c r="O47" s="57">
        <v>12.279166666666667</v>
      </c>
      <c r="P47" s="117"/>
      <c r="Q47" s="73"/>
      <c r="R47" s="73"/>
      <c r="S47" s="118"/>
      <c r="T47" s="118"/>
      <c r="U47" s="118"/>
      <c r="V47" s="118"/>
      <c r="W47" s="58"/>
      <c r="X47" s="146"/>
      <c r="Y47" s="57"/>
      <c r="Z47" s="146"/>
      <c r="AA47" s="57"/>
      <c r="AB47" s="146"/>
      <c r="AC47" s="148"/>
      <c r="AD47" s="146"/>
      <c r="AE47" s="165"/>
    </row>
    <row r="48" spans="1:31" ht="23.25" thickBot="1">
      <c r="A48" s="108">
        <v>25376</v>
      </c>
      <c r="B48" s="109"/>
      <c r="C48" s="110" t="s">
        <v>149</v>
      </c>
      <c r="D48" s="111" t="s">
        <v>229</v>
      </c>
      <c r="E48" s="172" t="s">
        <v>118</v>
      </c>
      <c r="F48" s="112"/>
      <c r="G48" s="113"/>
      <c r="H48" s="114"/>
      <c r="I48" s="119"/>
      <c r="J48" s="116">
        <v>0</v>
      </c>
      <c r="K48" s="116">
        <v>0</v>
      </c>
      <c r="L48" s="116">
        <v>12</v>
      </c>
      <c r="M48" s="112">
        <f t="shared" si="0"/>
        <v>4</v>
      </c>
      <c r="N48" s="112"/>
      <c r="O48" s="58">
        <v>1.25</v>
      </c>
      <c r="P48" s="117"/>
      <c r="Q48" s="73"/>
      <c r="R48" s="73"/>
      <c r="S48" s="118"/>
      <c r="T48" s="118"/>
      <c r="U48" s="118"/>
      <c r="V48" s="118"/>
      <c r="W48" s="58"/>
      <c r="X48" s="146"/>
      <c r="Y48" s="57"/>
      <c r="Z48" s="146"/>
      <c r="AA48" s="57"/>
      <c r="AB48" s="146"/>
      <c r="AC48" s="150"/>
      <c r="AD48" s="146"/>
      <c r="AE48" s="164"/>
    </row>
    <row r="49" spans="1:31" ht="23.25" thickBot="1">
      <c r="A49" s="108">
        <v>25398</v>
      </c>
      <c r="B49" s="109"/>
      <c r="C49" s="110" t="s">
        <v>150</v>
      </c>
      <c r="D49" s="111" t="s">
        <v>230</v>
      </c>
      <c r="E49" s="172" t="s">
        <v>119</v>
      </c>
      <c r="F49" s="112"/>
      <c r="G49" s="113"/>
      <c r="H49" s="114"/>
      <c r="I49" s="186">
        <v>12</v>
      </c>
      <c r="J49" s="116">
        <v>10</v>
      </c>
      <c r="K49" s="116">
        <v>18</v>
      </c>
      <c r="L49" s="116">
        <v>13</v>
      </c>
      <c r="M49" s="112">
        <f t="shared" si="0"/>
        <v>13.666666666666666</v>
      </c>
      <c r="N49" s="112">
        <v>17</v>
      </c>
      <c r="O49" s="58">
        <v>6.229166666666666</v>
      </c>
      <c r="P49" s="117"/>
      <c r="Q49" s="73"/>
      <c r="R49" s="73"/>
      <c r="S49" s="118"/>
      <c r="T49" s="118"/>
      <c r="U49" s="118"/>
      <c r="V49" s="118"/>
      <c r="W49" s="58"/>
      <c r="X49" s="146"/>
      <c r="Y49" s="57" t="s">
        <v>350</v>
      </c>
      <c r="Z49" s="146"/>
      <c r="AA49" s="57"/>
      <c r="AB49" s="146"/>
      <c r="AC49" s="150"/>
      <c r="AD49" s="146"/>
      <c r="AE49" s="164"/>
    </row>
    <row r="50" spans="1:31" ht="23.25" thickBot="1">
      <c r="A50" s="108">
        <v>25415</v>
      </c>
      <c r="B50" s="109"/>
      <c r="C50" s="110" t="s">
        <v>151</v>
      </c>
      <c r="D50" s="111" t="s">
        <v>231</v>
      </c>
      <c r="E50" s="172" t="s">
        <v>200</v>
      </c>
      <c r="F50" s="112"/>
      <c r="G50" s="113"/>
      <c r="H50" s="114"/>
      <c r="I50" s="189">
        <v>12</v>
      </c>
      <c r="J50" s="116">
        <v>6</v>
      </c>
      <c r="K50" s="116">
        <v>14.5</v>
      </c>
      <c r="L50" s="116">
        <v>14</v>
      </c>
      <c r="M50" s="112">
        <f t="shared" si="0"/>
        <v>11.5</v>
      </c>
      <c r="N50" s="112">
        <v>16</v>
      </c>
      <c r="O50" s="58">
        <v>4.770833333333334</v>
      </c>
      <c r="P50" s="117"/>
      <c r="Q50" s="73"/>
      <c r="R50" s="73"/>
      <c r="S50" s="118"/>
      <c r="T50" s="118"/>
      <c r="U50" s="118"/>
      <c r="V50" s="118"/>
      <c r="W50" s="58"/>
      <c r="X50" s="146"/>
      <c r="Y50" s="58" t="s">
        <v>351</v>
      </c>
      <c r="Z50" s="146"/>
      <c r="AA50" s="57" t="s">
        <v>373</v>
      </c>
      <c r="AB50" s="146"/>
      <c r="AC50" s="159"/>
      <c r="AD50" s="146"/>
      <c r="AE50" s="165"/>
    </row>
    <row r="51" spans="1:31" ht="23.25" thickBot="1">
      <c r="A51" s="108">
        <v>23803</v>
      </c>
      <c r="B51" s="109"/>
      <c r="C51" s="110" t="s">
        <v>57</v>
      </c>
      <c r="D51" s="111" t="s">
        <v>232</v>
      </c>
      <c r="E51" s="172" t="s">
        <v>118</v>
      </c>
      <c r="F51" s="112"/>
      <c r="G51" s="113"/>
      <c r="H51" s="114"/>
      <c r="I51" s="119"/>
      <c r="J51" s="116">
        <v>0</v>
      </c>
      <c r="K51" s="116">
        <v>0</v>
      </c>
      <c r="L51" s="116">
        <v>12</v>
      </c>
      <c r="M51" s="112">
        <f t="shared" si="0"/>
        <v>4</v>
      </c>
      <c r="N51" s="112" t="s">
        <v>339</v>
      </c>
      <c r="O51" s="57"/>
      <c r="P51" s="117"/>
      <c r="Q51" s="73"/>
      <c r="R51" s="73"/>
      <c r="S51" s="118"/>
      <c r="T51" s="118"/>
      <c r="U51" s="118"/>
      <c r="V51" s="118"/>
      <c r="W51" s="58"/>
      <c r="X51" s="146"/>
      <c r="Y51" s="58"/>
      <c r="Z51" s="146"/>
      <c r="AA51" s="57"/>
      <c r="AB51" s="146"/>
      <c r="AC51" s="148"/>
      <c r="AD51" s="146"/>
      <c r="AE51" s="165"/>
    </row>
    <row r="52" spans="1:31" ht="23.25" thickBot="1">
      <c r="A52" s="108">
        <v>25610</v>
      </c>
      <c r="B52" s="109"/>
      <c r="C52" s="110" t="s">
        <v>152</v>
      </c>
      <c r="D52" s="111" t="s">
        <v>233</v>
      </c>
      <c r="E52" s="172" t="s">
        <v>118</v>
      </c>
      <c r="F52" s="112"/>
      <c r="G52" s="113"/>
      <c r="H52" s="114"/>
      <c r="I52" s="189">
        <v>11</v>
      </c>
      <c r="J52" s="116">
        <v>6</v>
      </c>
      <c r="K52" s="116">
        <v>13.5</v>
      </c>
      <c r="L52" s="116">
        <v>17</v>
      </c>
      <c r="M52" s="112">
        <f t="shared" si="0"/>
        <v>12.166666666666666</v>
      </c>
      <c r="N52" s="112">
        <v>16</v>
      </c>
      <c r="O52" s="57"/>
      <c r="P52" s="117"/>
      <c r="Q52" s="73"/>
      <c r="R52" s="73"/>
      <c r="S52" s="118"/>
      <c r="T52" s="118"/>
      <c r="U52" s="118"/>
      <c r="V52" s="118"/>
      <c r="W52" s="58"/>
      <c r="X52" s="146"/>
      <c r="Y52" s="58">
        <v>4</v>
      </c>
      <c r="Z52" s="146"/>
      <c r="AA52" s="57">
        <v>9</v>
      </c>
      <c r="AB52" s="146"/>
      <c r="AC52" s="148"/>
      <c r="AD52" s="146"/>
      <c r="AE52" s="165"/>
    </row>
    <row r="53" spans="1:31" ht="23.25" thickBot="1">
      <c r="A53" s="108">
        <v>25087</v>
      </c>
      <c r="B53" s="109"/>
      <c r="C53" s="110" t="s">
        <v>153</v>
      </c>
      <c r="D53" s="111" t="s">
        <v>234</v>
      </c>
      <c r="E53" s="172" t="s">
        <v>200</v>
      </c>
      <c r="F53" s="112"/>
      <c r="G53" s="113"/>
      <c r="H53" s="122"/>
      <c r="I53" s="119"/>
      <c r="J53" s="116"/>
      <c r="K53" s="116"/>
      <c r="L53" s="116"/>
      <c r="M53" s="112"/>
      <c r="N53" s="112"/>
      <c r="O53" s="57"/>
      <c r="P53" s="117"/>
      <c r="Q53" s="73"/>
      <c r="R53" s="73"/>
      <c r="S53" s="118"/>
      <c r="T53" s="118"/>
      <c r="U53" s="118"/>
      <c r="V53" s="118"/>
      <c r="W53" s="58"/>
      <c r="X53" s="146"/>
      <c r="Y53" s="58"/>
      <c r="Z53" s="146"/>
      <c r="AA53" s="57"/>
      <c r="AB53" s="146"/>
      <c r="AC53" s="157"/>
      <c r="AD53" s="146"/>
      <c r="AE53" s="165"/>
    </row>
    <row r="54" spans="1:31" ht="23.25" thickBot="1">
      <c r="A54" s="108">
        <v>25401</v>
      </c>
      <c r="B54" s="109"/>
      <c r="C54" s="110" t="s">
        <v>154</v>
      </c>
      <c r="D54" s="111" t="s">
        <v>235</v>
      </c>
      <c r="E54" s="172" t="s">
        <v>119</v>
      </c>
      <c r="F54" s="112"/>
      <c r="G54" s="113"/>
      <c r="H54" s="114"/>
      <c r="I54" s="186">
        <v>14</v>
      </c>
      <c r="J54" s="116">
        <v>10</v>
      </c>
      <c r="K54" s="116">
        <v>18</v>
      </c>
      <c r="L54" s="116">
        <v>17</v>
      </c>
      <c r="M54" s="112">
        <f t="shared" si="0"/>
        <v>15</v>
      </c>
      <c r="N54" s="112" t="s">
        <v>335</v>
      </c>
      <c r="O54" s="58">
        <v>6.783333333333333</v>
      </c>
      <c r="P54" s="117"/>
      <c r="Q54" s="73"/>
      <c r="R54" s="73"/>
      <c r="S54" s="118"/>
      <c r="T54" s="118"/>
      <c r="U54" s="118"/>
      <c r="V54" s="118"/>
      <c r="W54" s="58" t="s">
        <v>317</v>
      </c>
      <c r="X54" s="146"/>
      <c r="Y54" s="57" t="s">
        <v>352</v>
      </c>
      <c r="Z54" s="146"/>
      <c r="AA54" s="57"/>
      <c r="AB54" s="146"/>
      <c r="AC54" s="157"/>
      <c r="AD54" s="146"/>
      <c r="AE54" s="165"/>
    </row>
    <row r="55" spans="1:31" ht="23.25" thickBot="1">
      <c r="A55" s="108">
        <v>25366</v>
      </c>
      <c r="B55" s="109"/>
      <c r="C55" s="110" t="s">
        <v>155</v>
      </c>
      <c r="D55" s="111" t="s">
        <v>236</v>
      </c>
      <c r="E55" s="172" t="s">
        <v>119</v>
      </c>
      <c r="F55" s="112"/>
      <c r="G55" s="113"/>
      <c r="H55" s="114"/>
      <c r="I55" s="119">
        <v>12</v>
      </c>
      <c r="J55" s="116">
        <v>16</v>
      </c>
      <c r="K55" s="116">
        <v>16.5</v>
      </c>
      <c r="L55" s="116">
        <v>10</v>
      </c>
      <c r="M55" s="112">
        <f t="shared" si="0"/>
        <v>14.166666666666666</v>
      </c>
      <c r="N55" s="112" t="s">
        <v>336</v>
      </c>
      <c r="O55" s="58">
        <v>6.566666666666667</v>
      </c>
      <c r="P55" s="117"/>
      <c r="Q55" s="73"/>
      <c r="R55" s="73"/>
      <c r="S55" s="118"/>
      <c r="T55" s="118"/>
      <c r="U55" s="118"/>
      <c r="V55" s="118"/>
      <c r="W55" s="57" t="s">
        <v>303</v>
      </c>
      <c r="X55" s="146"/>
      <c r="Y55" s="58"/>
      <c r="Z55" s="146"/>
      <c r="AA55" s="57"/>
      <c r="AB55" s="146"/>
      <c r="AC55" s="148"/>
      <c r="AD55" s="146"/>
      <c r="AE55" s="165"/>
    </row>
    <row r="56" spans="1:31" ht="23.25" thickBot="1">
      <c r="A56" s="108">
        <v>24842</v>
      </c>
      <c r="B56" s="109"/>
      <c r="C56" s="110" t="s">
        <v>58</v>
      </c>
      <c r="D56" s="111" t="s">
        <v>92</v>
      </c>
      <c r="E56" s="172" t="s">
        <v>200</v>
      </c>
      <c r="F56" s="112"/>
      <c r="G56" s="113"/>
      <c r="H56" s="114"/>
      <c r="I56" s="119"/>
      <c r="J56" s="116">
        <v>6</v>
      </c>
      <c r="K56" s="116">
        <v>0</v>
      </c>
      <c r="L56" s="116">
        <v>0</v>
      </c>
      <c r="M56" s="112">
        <f t="shared" si="0"/>
        <v>2</v>
      </c>
      <c r="N56" s="112"/>
      <c r="O56" s="57"/>
      <c r="P56" s="117"/>
      <c r="Q56" s="73"/>
      <c r="R56" s="73"/>
      <c r="S56" s="118"/>
      <c r="T56" s="118"/>
      <c r="U56" s="118"/>
      <c r="V56" s="118"/>
      <c r="W56" s="58"/>
      <c r="X56" s="146"/>
      <c r="Y56" s="58"/>
      <c r="Z56" s="146"/>
      <c r="AA56" s="57"/>
      <c r="AB56" s="146"/>
      <c r="AC56" s="157"/>
      <c r="AD56" s="146"/>
      <c r="AE56" s="164"/>
    </row>
    <row r="57" spans="1:31" ht="23.25" thickBot="1">
      <c r="A57" s="108">
        <v>23380</v>
      </c>
      <c r="B57" s="109"/>
      <c r="C57" s="110" t="s">
        <v>29</v>
      </c>
      <c r="D57" s="111" t="s">
        <v>35</v>
      </c>
      <c r="E57" s="172" t="s">
        <v>117</v>
      </c>
      <c r="F57" s="112"/>
      <c r="G57" s="113"/>
      <c r="H57" s="114"/>
      <c r="I57" s="186">
        <v>10</v>
      </c>
      <c r="J57" s="116">
        <v>10</v>
      </c>
      <c r="K57" s="116">
        <v>17.5</v>
      </c>
      <c r="L57" s="116">
        <v>0</v>
      </c>
      <c r="M57" s="112">
        <f t="shared" si="0"/>
        <v>9.166666666666666</v>
      </c>
      <c r="N57" s="112">
        <v>16</v>
      </c>
      <c r="O57" s="58">
        <v>6.104166666666666</v>
      </c>
      <c r="P57" s="117"/>
      <c r="Q57" s="73"/>
      <c r="R57" s="73"/>
      <c r="S57" s="118"/>
      <c r="T57" s="118"/>
      <c r="U57" s="118"/>
      <c r="V57" s="118"/>
      <c r="W57" s="58" t="s">
        <v>318</v>
      </c>
      <c r="X57" s="146"/>
      <c r="Y57" s="57" t="s">
        <v>303</v>
      </c>
      <c r="Z57" s="146"/>
      <c r="AA57" s="57"/>
      <c r="AB57" s="146"/>
      <c r="AC57" s="160"/>
      <c r="AD57" s="146"/>
      <c r="AE57" s="166"/>
    </row>
    <row r="58" spans="1:31" ht="23.25" thickBot="1">
      <c r="A58" s="108">
        <v>24839</v>
      </c>
      <c r="B58" s="109"/>
      <c r="C58" s="110" t="s">
        <v>59</v>
      </c>
      <c r="D58" s="111" t="s">
        <v>237</v>
      </c>
      <c r="E58" s="172" t="s">
        <v>117</v>
      </c>
      <c r="F58" s="112"/>
      <c r="G58" s="113"/>
      <c r="H58" s="114"/>
      <c r="I58" s="119"/>
      <c r="J58" s="116"/>
      <c r="K58" s="116"/>
      <c r="L58" s="116"/>
      <c r="M58" s="112"/>
      <c r="N58" s="112">
        <v>17</v>
      </c>
      <c r="O58" s="58">
        <v>4.595833333333333</v>
      </c>
      <c r="P58" s="117"/>
      <c r="Q58" s="73"/>
      <c r="R58" s="73"/>
      <c r="S58" s="118"/>
      <c r="T58" s="118"/>
      <c r="U58" s="118"/>
      <c r="V58" s="118"/>
      <c r="W58" s="58"/>
      <c r="X58" s="146"/>
      <c r="Y58" s="57"/>
      <c r="Z58" s="146"/>
      <c r="AA58" s="57"/>
      <c r="AB58" s="146"/>
      <c r="AC58" s="148"/>
      <c r="AD58" s="146"/>
      <c r="AE58" s="165"/>
    </row>
    <row r="59" spans="1:31" ht="23.25" thickBot="1">
      <c r="A59" s="108">
        <v>25388</v>
      </c>
      <c r="B59" s="109"/>
      <c r="C59" s="110" t="s">
        <v>156</v>
      </c>
      <c r="D59" s="111" t="s">
        <v>238</v>
      </c>
      <c r="E59" s="172" t="s">
        <v>119</v>
      </c>
      <c r="F59" s="112"/>
      <c r="G59" s="113"/>
      <c r="H59" s="122"/>
      <c r="I59" s="186">
        <v>11</v>
      </c>
      <c r="J59" s="116">
        <v>2</v>
      </c>
      <c r="K59" s="116">
        <v>15.5</v>
      </c>
      <c r="L59" s="116">
        <v>13</v>
      </c>
      <c r="M59" s="112">
        <f t="shared" si="0"/>
        <v>10.166666666666666</v>
      </c>
      <c r="N59" s="112">
        <v>17</v>
      </c>
      <c r="O59" s="58">
        <v>5.445833333333334</v>
      </c>
      <c r="P59" s="117"/>
      <c r="Q59" s="73"/>
      <c r="R59" s="73"/>
      <c r="S59" s="118"/>
      <c r="T59" s="118"/>
      <c r="U59" s="118"/>
      <c r="V59" s="118"/>
      <c r="W59" s="58" t="s">
        <v>319</v>
      </c>
      <c r="X59" s="146"/>
      <c r="Y59" s="57" t="s">
        <v>303</v>
      </c>
      <c r="Z59" s="146"/>
      <c r="AA59" s="57"/>
      <c r="AB59" s="146"/>
      <c r="AC59" s="161"/>
      <c r="AD59" s="146"/>
      <c r="AE59" s="165"/>
    </row>
    <row r="60" spans="1:31" ht="23.25" thickBot="1">
      <c r="A60" s="108">
        <v>24998</v>
      </c>
      <c r="B60" s="109"/>
      <c r="C60" s="110" t="s">
        <v>60</v>
      </c>
      <c r="D60" s="111" t="s">
        <v>93</v>
      </c>
      <c r="E60" s="172" t="s">
        <v>200</v>
      </c>
      <c r="F60" s="112"/>
      <c r="G60" s="113"/>
      <c r="H60" s="122"/>
      <c r="I60" s="119"/>
      <c r="J60" s="116">
        <v>8</v>
      </c>
      <c r="K60" s="116">
        <v>12.5</v>
      </c>
      <c r="L60" s="116">
        <v>0</v>
      </c>
      <c r="M60" s="112">
        <f t="shared" si="0"/>
        <v>6.833333333333333</v>
      </c>
      <c r="N60" s="112"/>
      <c r="O60" s="57"/>
      <c r="P60" s="117"/>
      <c r="Q60" s="73"/>
      <c r="R60" s="73"/>
      <c r="S60" s="118"/>
      <c r="T60" s="118"/>
      <c r="U60" s="118"/>
      <c r="V60" s="118"/>
      <c r="W60" s="58"/>
      <c r="X60" s="146"/>
      <c r="Y60" s="57"/>
      <c r="Z60" s="146"/>
      <c r="AA60" s="57"/>
      <c r="AB60" s="146"/>
      <c r="AC60" s="148"/>
      <c r="AD60" s="146"/>
      <c r="AE60" s="165"/>
    </row>
    <row r="61" spans="1:31" ht="23.25" thickBot="1">
      <c r="A61" s="108">
        <v>24818</v>
      </c>
      <c r="B61" s="109"/>
      <c r="C61" s="110" t="s">
        <v>157</v>
      </c>
      <c r="D61" s="111" t="s">
        <v>239</v>
      </c>
      <c r="E61" s="172" t="s">
        <v>200</v>
      </c>
      <c r="F61" s="112"/>
      <c r="G61" s="113"/>
      <c r="H61" s="122"/>
      <c r="I61" s="119"/>
      <c r="J61" s="116">
        <v>10</v>
      </c>
      <c r="K61" s="116">
        <v>13</v>
      </c>
      <c r="L61" s="116">
        <v>12</v>
      </c>
      <c r="M61" s="112">
        <f t="shared" si="0"/>
        <v>11.666666666666666</v>
      </c>
      <c r="N61" s="112" t="s">
        <v>339</v>
      </c>
      <c r="O61" s="58">
        <v>1.75</v>
      </c>
      <c r="P61" s="117"/>
      <c r="Q61" s="73"/>
      <c r="R61" s="73"/>
      <c r="S61" s="118"/>
      <c r="T61" s="118"/>
      <c r="U61" s="118"/>
      <c r="V61" s="118"/>
      <c r="W61" s="58"/>
      <c r="X61" s="146"/>
      <c r="Y61" s="58"/>
      <c r="Z61" s="146"/>
      <c r="AA61" s="57"/>
      <c r="AB61" s="146"/>
      <c r="AC61" s="148"/>
      <c r="AD61" s="146"/>
      <c r="AE61" s="165"/>
    </row>
    <row r="62" spans="1:31" ht="23.25" thickBot="1">
      <c r="A62" s="108">
        <v>24836</v>
      </c>
      <c r="B62" s="109"/>
      <c r="C62" s="110" t="s">
        <v>61</v>
      </c>
      <c r="D62" s="111" t="s">
        <v>94</v>
      </c>
      <c r="E62" s="172" t="s">
        <v>119</v>
      </c>
      <c r="F62" s="112"/>
      <c r="G62" s="113"/>
      <c r="H62" s="114"/>
      <c r="I62" s="119"/>
      <c r="J62" s="116"/>
      <c r="K62" s="116"/>
      <c r="L62" s="116"/>
      <c r="M62" s="112"/>
      <c r="N62" s="112"/>
      <c r="O62" s="57"/>
      <c r="P62" s="117"/>
      <c r="Q62" s="73"/>
      <c r="R62" s="73"/>
      <c r="S62" s="118"/>
      <c r="T62" s="118"/>
      <c r="U62" s="118"/>
      <c r="V62" s="118"/>
      <c r="W62" s="58"/>
      <c r="X62" s="146"/>
      <c r="Y62" s="57"/>
      <c r="Z62" s="146"/>
      <c r="AA62" s="57"/>
      <c r="AB62" s="146"/>
      <c r="AC62" s="150"/>
      <c r="AD62" s="146"/>
      <c r="AE62" s="165"/>
    </row>
    <row r="63" spans="1:31" ht="23.25" thickBot="1">
      <c r="A63" s="108">
        <v>25399</v>
      </c>
      <c r="B63" s="109"/>
      <c r="C63" s="110" t="s">
        <v>158</v>
      </c>
      <c r="D63" s="111" t="s">
        <v>240</v>
      </c>
      <c r="E63" s="172" t="s">
        <v>119</v>
      </c>
      <c r="F63" s="112"/>
      <c r="G63" s="113"/>
      <c r="H63" s="114"/>
      <c r="I63" s="119"/>
      <c r="J63" s="116">
        <v>0</v>
      </c>
      <c r="K63" s="116">
        <v>12.5</v>
      </c>
      <c r="L63" s="116">
        <v>10</v>
      </c>
      <c r="M63" s="112">
        <f t="shared" si="0"/>
        <v>7.5</v>
      </c>
      <c r="N63" s="112" t="s">
        <v>335</v>
      </c>
      <c r="O63" s="58">
        <v>4.05</v>
      </c>
      <c r="P63" s="117"/>
      <c r="Q63" s="73"/>
      <c r="R63" s="73"/>
      <c r="S63" s="118"/>
      <c r="T63" s="118"/>
      <c r="U63" s="118"/>
      <c r="V63" s="118"/>
      <c r="W63" s="58">
        <v>3</v>
      </c>
      <c r="X63" s="146"/>
      <c r="Y63" s="58">
        <v>1</v>
      </c>
      <c r="Z63" s="146"/>
      <c r="AA63" s="57"/>
      <c r="AB63" s="146"/>
      <c r="AC63" s="150"/>
      <c r="AD63" s="146"/>
      <c r="AE63" s="165"/>
    </row>
    <row r="64" spans="1:31" ht="23.25" thickBot="1">
      <c r="A64" s="108">
        <v>25391</v>
      </c>
      <c r="B64" s="109"/>
      <c r="C64" s="110" t="s">
        <v>159</v>
      </c>
      <c r="D64" s="111" t="s">
        <v>241</v>
      </c>
      <c r="E64" s="172" t="s">
        <v>118</v>
      </c>
      <c r="F64" s="112"/>
      <c r="G64" s="113"/>
      <c r="H64" s="114"/>
      <c r="I64" s="189">
        <v>11</v>
      </c>
      <c r="J64" s="116">
        <v>0</v>
      </c>
      <c r="K64" s="116">
        <v>13.5</v>
      </c>
      <c r="L64" s="116">
        <v>13</v>
      </c>
      <c r="M64" s="112">
        <f t="shared" si="0"/>
        <v>8.833333333333334</v>
      </c>
      <c r="N64" s="112" t="s">
        <v>337</v>
      </c>
      <c r="O64" s="58">
        <v>6.225</v>
      </c>
      <c r="P64" s="117"/>
      <c r="Q64" s="73"/>
      <c r="R64" s="73"/>
      <c r="S64" s="118"/>
      <c r="T64" s="118"/>
      <c r="U64" s="118"/>
      <c r="V64" s="118"/>
      <c r="W64" s="58" t="s">
        <v>320</v>
      </c>
      <c r="X64" s="146"/>
      <c r="Y64" s="57"/>
      <c r="Z64" s="146"/>
      <c r="AA64" s="57" t="s">
        <v>374</v>
      </c>
      <c r="AB64" s="146"/>
      <c r="AC64" s="150"/>
      <c r="AD64" s="146"/>
      <c r="AE64" s="165"/>
    </row>
    <row r="65" spans="1:31" ht="23.25" thickBot="1">
      <c r="A65" s="108">
        <v>21137</v>
      </c>
      <c r="B65" s="109"/>
      <c r="C65" s="110" t="s">
        <v>62</v>
      </c>
      <c r="D65" s="111" t="s">
        <v>95</v>
      </c>
      <c r="E65" s="172" t="s">
        <v>200</v>
      </c>
      <c r="F65" s="112"/>
      <c r="G65" s="113"/>
      <c r="H65" s="114"/>
      <c r="I65" s="186">
        <v>14</v>
      </c>
      <c r="J65" s="116">
        <v>14</v>
      </c>
      <c r="K65" s="116">
        <v>18</v>
      </c>
      <c r="L65" s="116">
        <v>18</v>
      </c>
      <c r="M65" s="112">
        <f t="shared" si="0"/>
        <v>16.666666666666668</v>
      </c>
      <c r="N65" s="112" t="s">
        <v>338</v>
      </c>
      <c r="O65" s="57"/>
      <c r="P65" s="117"/>
      <c r="Q65" s="73"/>
      <c r="R65" s="73"/>
      <c r="S65" s="118"/>
      <c r="T65" s="118"/>
      <c r="U65" s="118"/>
      <c r="V65" s="118"/>
      <c r="W65" s="58">
        <v>4</v>
      </c>
      <c r="X65" s="146"/>
      <c r="Y65" s="57" t="s">
        <v>325</v>
      </c>
      <c r="Z65" s="146"/>
      <c r="AA65" s="57"/>
      <c r="AB65" s="146"/>
      <c r="AC65" s="150"/>
      <c r="AD65" s="146"/>
      <c r="AE65" s="165"/>
    </row>
    <row r="66" spans="1:31" ht="23.25" thickBot="1">
      <c r="A66" s="108">
        <v>25363</v>
      </c>
      <c r="B66" s="109"/>
      <c r="C66" s="110" t="s">
        <v>160</v>
      </c>
      <c r="D66" s="111" t="s">
        <v>242</v>
      </c>
      <c r="E66" s="172" t="s">
        <v>119</v>
      </c>
      <c r="F66" s="112"/>
      <c r="G66" s="113"/>
      <c r="H66" s="114"/>
      <c r="I66" s="119"/>
      <c r="J66" s="116"/>
      <c r="K66" s="116"/>
      <c r="L66" s="116"/>
      <c r="M66" s="112"/>
      <c r="N66" s="112"/>
      <c r="O66" s="57"/>
      <c r="P66" s="117"/>
      <c r="Q66" s="73"/>
      <c r="R66" s="73"/>
      <c r="S66" s="118"/>
      <c r="T66" s="118"/>
      <c r="U66" s="118"/>
      <c r="V66" s="118"/>
      <c r="W66" s="58"/>
      <c r="X66" s="146"/>
      <c r="Y66" s="58"/>
      <c r="Z66" s="146"/>
      <c r="AA66" s="57"/>
      <c r="AB66" s="146"/>
      <c r="AC66" s="150"/>
      <c r="AD66" s="146"/>
      <c r="AE66" s="165"/>
    </row>
    <row r="67" spans="1:31" ht="23.25" thickBot="1">
      <c r="A67" s="108">
        <v>23808</v>
      </c>
      <c r="B67" s="109"/>
      <c r="C67" s="110" t="s">
        <v>30</v>
      </c>
      <c r="D67" s="111" t="s">
        <v>96</v>
      </c>
      <c r="E67" s="172" t="s">
        <v>117</v>
      </c>
      <c r="F67" s="112"/>
      <c r="G67" s="113"/>
      <c r="H67" s="114"/>
      <c r="I67" s="186">
        <v>13</v>
      </c>
      <c r="J67" s="116">
        <v>6</v>
      </c>
      <c r="K67" s="116">
        <v>18</v>
      </c>
      <c r="L67" s="116">
        <v>15</v>
      </c>
      <c r="M67" s="112">
        <f t="shared" si="0"/>
        <v>13</v>
      </c>
      <c r="N67" s="177" t="s">
        <v>294</v>
      </c>
      <c r="O67" s="58">
        <v>6.154166666666667</v>
      </c>
      <c r="P67" s="117"/>
      <c r="Q67" s="73"/>
      <c r="R67" s="73"/>
      <c r="S67" s="118"/>
      <c r="T67" s="118"/>
      <c r="U67" s="118"/>
      <c r="V67" s="118"/>
      <c r="W67" s="58">
        <v>6</v>
      </c>
      <c r="X67" s="146"/>
      <c r="Y67" s="57" t="s">
        <v>353</v>
      </c>
      <c r="Z67" s="146"/>
      <c r="AA67" s="57"/>
      <c r="AB67" s="146"/>
      <c r="AC67" s="150"/>
      <c r="AD67" s="146"/>
      <c r="AE67" s="165"/>
    </row>
    <row r="68" spans="1:31" ht="23.25" thickBot="1">
      <c r="A68" s="108">
        <v>23930</v>
      </c>
      <c r="B68" s="109"/>
      <c r="C68" s="110" t="s">
        <v>63</v>
      </c>
      <c r="D68" s="111" t="s">
        <v>97</v>
      </c>
      <c r="E68" s="172" t="s">
        <v>117</v>
      </c>
      <c r="F68" s="112"/>
      <c r="G68" s="113"/>
      <c r="H68" s="114"/>
      <c r="I68" s="186">
        <v>12</v>
      </c>
      <c r="J68" s="116">
        <v>18</v>
      </c>
      <c r="K68" s="116">
        <v>14</v>
      </c>
      <c r="L68" s="116">
        <v>13</v>
      </c>
      <c r="M68" s="112">
        <f t="shared" si="0"/>
        <v>15</v>
      </c>
      <c r="N68" s="112">
        <v>16</v>
      </c>
      <c r="O68" s="58">
        <v>6.866666666666667</v>
      </c>
      <c r="P68" s="117"/>
      <c r="Q68" s="73"/>
      <c r="R68" s="73"/>
      <c r="S68" s="118"/>
      <c r="T68" s="118"/>
      <c r="U68" s="118"/>
      <c r="V68" s="118"/>
      <c r="W68" s="58" t="s">
        <v>321</v>
      </c>
      <c r="X68" s="146"/>
      <c r="Y68" s="57" t="s">
        <v>313</v>
      </c>
      <c r="Z68" s="146"/>
      <c r="AA68" s="57"/>
      <c r="AB68" s="146"/>
      <c r="AC68" s="150"/>
      <c r="AD68" s="146"/>
      <c r="AE68" s="165"/>
    </row>
    <row r="69" spans="1:31" ht="23.25" thickBot="1">
      <c r="A69" s="108">
        <v>23708</v>
      </c>
      <c r="B69" s="109"/>
      <c r="C69" s="110" t="s">
        <v>64</v>
      </c>
      <c r="D69" s="111" t="s">
        <v>243</v>
      </c>
      <c r="E69" s="172" t="s">
        <v>117</v>
      </c>
      <c r="F69" s="112"/>
      <c r="G69" s="113"/>
      <c r="H69" s="114"/>
      <c r="I69" s="119"/>
      <c r="J69" s="116"/>
      <c r="K69" s="116"/>
      <c r="L69" s="116"/>
      <c r="M69" s="112"/>
      <c r="N69" s="112"/>
      <c r="O69" s="57"/>
      <c r="P69" s="117"/>
      <c r="Q69" s="73"/>
      <c r="R69" s="73"/>
      <c r="S69" s="118"/>
      <c r="T69" s="118"/>
      <c r="U69" s="118"/>
      <c r="V69" s="118"/>
      <c r="W69" s="58"/>
      <c r="X69" s="146"/>
      <c r="Y69" s="58"/>
      <c r="Z69" s="146"/>
      <c r="AA69" s="57"/>
      <c r="AB69" s="146"/>
      <c r="AC69" s="150"/>
      <c r="AD69" s="146"/>
      <c r="AE69" s="165"/>
    </row>
    <row r="70" spans="1:31" ht="23.25" thickBot="1">
      <c r="A70" s="108">
        <v>25282</v>
      </c>
      <c r="B70" s="109"/>
      <c r="C70" s="110" t="s">
        <v>161</v>
      </c>
      <c r="D70" s="111" t="s">
        <v>244</v>
      </c>
      <c r="E70" s="172" t="s">
        <v>118</v>
      </c>
      <c r="F70" s="112"/>
      <c r="G70" s="113"/>
      <c r="H70" s="114"/>
      <c r="I70" s="186">
        <v>11</v>
      </c>
      <c r="J70" s="116">
        <v>12</v>
      </c>
      <c r="K70" s="116">
        <v>13</v>
      </c>
      <c r="L70" s="116">
        <v>2</v>
      </c>
      <c r="M70" s="112">
        <f t="shared" si="0"/>
        <v>9</v>
      </c>
      <c r="N70" s="112">
        <v>17</v>
      </c>
      <c r="O70" s="58">
        <v>4.458333333333333</v>
      </c>
      <c r="P70" s="117"/>
      <c r="Q70" s="73"/>
      <c r="R70" s="73"/>
      <c r="S70" s="118"/>
      <c r="T70" s="118"/>
      <c r="U70" s="118"/>
      <c r="V70" s="118"/>
      <c r="W70" s="58" t="s">
        <v>322</v>
      </c>
      <c r="X70" s="146"/>
      <c r="Y70" s="57">
        <v>10</v>
      </c>
      <c r="Z70" s="146"/>
      <c r="AA70" s="57"/>
      <c r="AB70" s="146"/>
      <c r="AC70" s="150"/>
      <c r="AD70" s="146"/>
      <c r="AE70" s="165"/>
    </row>
    <row r="71" spans="1:31" ht="23.25" thickBot="1">
      <c r="A71" s="108">
        <v>25375</v>
      </c>
      <c r="B71" s="109"/>
      <c r="C71" s="110" t="s">
        <v>162</v>
      </c>
      <c r="D71" s="111" t="s">
        <v>245</v>
      </c>
      <c r="E71" s="172" t="s">
        <v>119</v>
      </c>
      <c r="F71" s="112"/>
      <c r="G71" s="113"/>
      <c r="H71" s="114"/>
      <c r="I71" s="186">
        <v>12</v>
      </c>
      <c r="J71" s="116">
        <v>14</v>
      </c>
      <c r="K71" s="116">
        <v>15</v>
      </c>
      <c r="L71" s="116">
        <v>10</v>
      </c>
      <c r="M71" s="112">
        <f t="shared" si="0"/>
        <v>13</v>
      </c>
      <c r="N71" s="112">
        <v>18</v>
      </c>
      <c r="O71" s="58">
        <v>3.4416666666666673</v>
      </c>
      <c r="P71" s="117"/>
      <c r="Q71" s="73"/>
      <c r="R71" s="73"/>
      <c r="S71" s="118"/>
      <c r="T71" s="118"/>
      <c r="U71" s="118"/>
      <c r="V71" s="118"/>
      <c r="W71" s="58" t="s">
        <v>323</v>
      </c>
      <c r="X71" s="146"/>
      <c r="Y71" s="57" t="s">
        <v>354</v>
      </c>
      <c r="Z71" s="146"/>
      <c r="AA71" s="57"/>
      <c r="AB71" s="146"/>
      <c r="AC71" s="150"/>
      <c r="AD71" s="146"/>
      <c r="AE71" s="165"/>
    </row>
    <row r="72" spans="1:31" ht="23.25" thickBot="1">
      <c r="A72" s="108">
        <v>25292</v>
      </c>
      <c r="B72" s="109"/>
      <c r="C72" s="110" t="s">
        <v>163</v>
      </c>
      <c r="D72" s="111" t="s">
        <v>246</v>
      </c>
      <c r="E72" s="172" t="s">
        <v>119</v>
      </c>
      <c r="F72" s="112"/>
      <c r="G72" s="113"/>
      <c r="H72" s="114"/>
      <c r="I72" s="119">
        <v>13</v>
      </c>
      <c r="J72" s="116">
        <v>10</v>
      </c>
      <c r="K72" s="116">
        <v>18.5</v>
      </c>
      <c r="L72" s="116">
        <v>18</v>
      </c>
      <c r="M72" s="112">
        <f aca="true" t="shared" si="1" ref="M72:M134">AVERAGE(J72:L72)</f>
        <v>15.5</v>
      </c>
      <c r="N72" s="112" t="s">
        <v>335</v>
      </c>
      <c r="O72" s="57">
        <v>9.920833333333334</v>
      </c>
      <c r="P72" s="117"/>
      <c r="Q72" s="73"/>
      <c r="R72" s="73"/>
      <c r="S72" s="118"/>
      <c r="T72" s="118"/>
      <c r="U72" s="118"/>
      <c r="V72" s="118"/>
      <c r="W72" s="58"/>
      <c r="X72" s="146"/>
      <c r="Y72" s="58"/>
      <c r="Z72" s="146"/>
      <c r="AA72" s="57"/>
      <c r="AB72" s="146"/>
      <c r="AC72" s="150"/>
      <c r="AD72" s="146"/>
      <c r="AE72" s="165"/>
    </row>
    <row r="73" spans="1:31" ht="23.25" thickBot="1">
      <c r="A73" s="108">
        <v>25516</v>
      </c>
      <c r="B73" s="109"/>
      <c r="C73" s="110" t="s">
        <v>164</v>
      </c>
      <c r="D73" s="111" t="s">
        <v>247</v>
      </c>
      <c r="E73" s="172" t="s">
        <v>119</v>
      </c>
      <c r="F73" s="112"/>
      <c r="G73" s="113"/>
      <c r="H73" s="114"/>
      <c r="I73" s="189">
        <v>12</v>
      </c>
      <c r="J73" s="116">
        <v>12</v>
      </c>
      <c r="K73" s="116">
        <v>14.5</v>
      </c>
      <c r="L73" s="116">
        <v>10</v>
      </c>
      <c r="M73" s="112">
        <f t="shared" si="1"/>
        <v>12.166666666666666</v>
      </c>
      <c r="N73" s="112">
        <v>18</v>
      </c>
      <c r="O73" s="58">
        <v>4.579166666666667</v>
      </c>
      <c r="P73" s="117"/>
      <c r="Q73" s="73"/>
      <c r="R73" s="73"/>
      <c r="S73" s="118"/>
      <c r="T73" s="118"/>
      <c r="U73" s="118"/>
      <c r="V73" s="118"/>
      <c r="W73" s="58" t="s">
        <v>319</v>
      </c>
      <c r="X73" s="146"/>
      <c r="Y73" s="57"/>
      <c r="Z73" s="146"/>
      <c r="AA73" s="57" t="s">
        <v>375</v>
      </c>
      <c r="AB73" s="146"/>
      <c r="AC73" s="150"/>
      <c r="AD73" s="146"/>
      <c r="AE73" s="165"/>
    </row>
    <row r="74" spans="1:31" ht="23.25" thickBot="1">
      <c r="A74" s="108">
        <v>24265</v>
      </c>
      <c r="B74" s="109"/>
      <c r="C74" s="110" t="s">
        <v>65</v>
      </c>
      <c r="D74" s="111" t="s">
        <v>98</v>
      </c>
      <c r="E74" s="172" t="s">
        <v>117</v>
      </c>
      <c r="F74" s="112"/>
      <c r="G74" s="113"/>
      <c r="H74" s="114"/>
      <c r="I74" s="119"/>
      <c r="J74" s="116">
        <v>8</v>
      </c>
      <c r="K74" s="116">
        <v>12.5</v>
      </c>
      <c r="L74" s="116">
        <v>2</v>
      </c>
      <c r="M74" s="112">
        <f t="shared" si="1"/>
        <v>7.5</v>
      </c>
      <c r="N74" s="112">
        <v>17</v>
      </c>
      <c r="O74" s="57"/>
      <c r="P74" s="117"/>
      <c r="Q74" s="73"/>
      <c r="R74" s="73"/>
      <c r="S74" s="118"/>
      <c r="T74" s="118"/>
      <c r="U74" s="118"/>
      <c r="V74" s="118"/>
      <c r="W74" s="58"/>
      <c r="X74" s="146"/>
      <c r="Y74" s="57"/>
      <c r="Z74" s="146"/>
      <c r="AA74" s="57"/>
      <c r="AB74" s="146"/>
      <c r="AC74" s="150"/>
      <c r="AD74" s="146"/>
      <c r="AE74" s="165"/>
    </row>
    <row r="75" spans="1:31" ht="23.25" thickBot="1">
      <c r="A75" s="108">
        <v>23224</v>
      </c>
      <c r="B75" s="109"/>
      <c r="C75" s="110" t="s">
        <v>27</v>
      </c>
      <c r="D75" s="111" t="s">
        <v>248</v>
      </c>
      <c r="E75" s="172" t="s">
        <v>117</v>
      </c>
      <c r="F75" s="112"/>
      <c r="G75" s="113"/>
      <c r="H75" s="114"/>
      <c r="I75" s="119"/>
      <c r="J75" s="116">
        <v>10</v>
      </c>
      <c r="K75" s="116">
        <v>0</v>
      </c>
      <c r="L75" s="116">
        <v>0</v>
      </c>
      <c r="M75" s="112">
        <f t="shared" si="1"/>
        <v>3.3333333333333335</v>
      </c>
      <c r="N75" s="112" t="s">
        <v>340</v>
      </c>
      <c r="O75" s="57"/>
      <c r="P75" s="117"/>
      <c r="Q75" s="73"/>
      <c r="R75" s="73"/>
      <c r="S75" s="118"/>
      <c r="T75" s="118"/>
      <c r="U75" s="118"/>
      <c r="V75" s="118"/>
      <c r="W75" s="58"/>
      <c r="X75" s="146"/>
      <c r="Y75" s="57"/>
      <c r="Z75" s="146"/>
      <c r="AA75" s="57"/>
      <c r="AB75" s="146"/>
      <c r="AC75" s="150"/>
      <c r="AD75" s="146"/>
      <c r="AE75" s="165"/>
    </row>
    <row r="76" spans="1:31" ht="23.25" thickBot="1">
      <c r="A76" s="108">
        <v>25389</v>
      </c>
      <c r="B76" s="109"/>
      <c r="C76" s="110" t="s">
        <v>165</v>
      </c>
      <c r="D76" s="111" t="s">
        <v>249</v>
      </c>
      <c r="E76" s="172" t="s">
        <v>119</v>
      </c>
      <c r="F76" s="112"/>
      <c r="G76" s="113"/>
      <c r="H76" s="114"/>
      <c r="I76" s="119">
        <v>11</v>
      </c>
      <c r="J76" s="116">
        <v>12</v>
      </c>
      <c r="K76" s="116">
        <v>14.5</v>
      </c>
      <c r="L76" s="116">
        <v>10</v>
      </c>
      <c r="M76" s="112">
        <f t="shared" si="1"/>
        <v>12.166666666666666</v>
      </c>
      <c r="N76" s="112" t="s">
        <v>335</v>
      </c>
      <c r="O76" s="57">
        <v>8.695833333333333</v>
      </c>
      <c r="P76" s="117"/>
      <c r="Q76" s="73"/>
      <c r="R76" s="73"/>
      <c r="S76" s="118"/>
      <c r="T76" s="118"/>
      <c r="U76" s="118"/>
      <c r="V76" s="118"/>
      <c r="W76" s="58"/>
      <c r="X76" s="146"/>
      <c r="Y76" s="58"/>
      <c r="Z76" s="146"/>
      <c r="AA76" s="57"/>
      <c r="AB76" s="146"/>
      <c r="AC76" s="150"/>
      <c r="AD76" s="146"/>
      <c r="AE76" s="165"/>
    </row>
    <row r="77" spans="1:31" ht="23.25" thickBot="1">
      <c r="A77" s="108">
        <v>24996</v>
      </c>
      <c r="B77" s="109"/>
      <c r="C77" s="110" t="s">
        <v>66</v>
      </c>
      <c r="D77" s="111" t="s">
        <v>99</v>
      </c>
      <c r="E77" s="172" t="s">
        <v>117</v>
      </c>
      <c r="F77" s="112"/>
      <c r="G77" s="113"/>
      <c r="H77" s="114"/>
      <c r="I77" s="119">
        <v>11</v>
      </c>
      <c r="J77" s="116">
        <v>0</v>
      </c>
      <c r="K77" s="116">
        <v>12.5</v>
      </c>
      <c r="L77" s="116">
        <v>18</v>
      </c>
      <c r="M77" s="112">
        <f t="shared" si="1"/>
        <v>10.166666666666666</v>
      </c>
      <c r="N77" s="112" t="s">
        <v>301</v>
      </c>
      <c r="O77" s="58">
        <v>6.845833333333334</v>
      </c>
      <c r="P77" s="117"/>
      <c r="Q77" s="73"/>
      <c r="R77" s="73"/>
      <c r="S77" s="118"/>
      <c r="T77" s="118"/>
      <c r="U77" s="118"/>
      <c r="V77" s="118"/>
      <c r="W77" s="57" t="s">
        <v>313</v>
      </c>
      <c r="X77" s="146"/>
      <c r="Y77" s="57"/>
      <c r="Z77" s="146"/>
      <c r="AA77" s="57"/>
      <c r="AB77" s="146"/>
      <c r="AC77" s="150"/>
      <c r="AD77" s="146"/>
      <c r="AE77" s="165"/>
    </row>
    <row r="78" spans="1:31" ht="23.25" thickBot="1">
      <c r="A78" s="108">
        <v>25371</v>
      </c>
      <c r="B78" s="109"/>
      <c r="C78" s="110" t="s">
        <v>166</v>
      </c>
      <c r="D78" s="111" t="s">
        <v>250</v>
      </c>
      <c r="E78" s="172" t="s">
        <v>118</v>
      </c>
      <c r="F78" s="112"/>
      <c r="G78" s="113"/>
      <c r="H78" s="114"/>
      <c r="I78" s="119">
        <v>11</v>
      </c>
      <c r="J78" s="116">
        <v>10</v>
      </c>
      <c r="K78" s="116">
        <v>18.5</v>
      </c>
      <c r="L78" s="116">
        <v>16</v>
      </c>
      <c r="M78" s="112">
        <f t="shared" si="1"/>
        <v>14.833333333333334</v>
      </c>
      <c r="N78" s="112">
        <v>15</v>
      </c>
      <c r="O78" s="57"/>
      <c r="P78" s="117"/>
      <c r="Q78" s="73"/>
      <c r="R78" s="73"/>
      <c r="S78" s="118"/>
      <c r="T78" s="118"/>
      <c r="U78" s="118"/>
      <c r="V78" s="118"/>
      <c r="W78" s="57" t="s">
        <v>324</v>
      </c>
      <c r="X78" s="146"/>
      <c r="Y78" s="57"/>
      <c r="Z78" s="146"/>
      <c r="AA78" s="57"/>
      <c r="AB78" s="146"/>
      <c r="AC78" s="150"/>
      <c r="AD78" s="146"/>
      <c r="AE78" s="165"/>
    </row>
    <row r="79" spans="1:31" ht="23.25" thickBot="1">
      <c r="A79" s="108">
        <v>25377</v>
      </c>
      <c r="B79" s="109"/>
      <c r="C79" s="110" t="s">
        <v>298</v>
      </c>
      <c r="D79" s="111" t="s">
        <v>251</v>
      </c>
      <c r="E79" s="172" t="s">
        <v>119</v>
      </c>
      <c r="F79" s="112"/>
      <c r="G79" s="113"/>
      <c r="H79" s="114"/>
      <c r="I79" s="119">
        <v>14</v>
      </c>
      <c r="J79" s="116">
        <v>16</v>
      </c>
      <c r="K79" s="116">
        <v>16.5</v>
      </c>
      <c r="L79" s="116">
        <v>18</v>
      </c>
      <c r="M79" s="112">
        <f t="shared" si="1"/>
        <v>16.833333333333332</v>
      </c>
      <c r="N79" s="112" t="s">
        <v>335</v>
      </c>
      <c r="O79" s="58">
        <v>7.975</v>
      </c>
      <c r="P79" s="117"/>
      <c r="Q79" s="73"/>
      <c r="R79" s="73"/>
      <c r="S79" s="118"/>
      <c r="T79" s="118"/>
      <c r="U79" s="118"/>
      <c r="V79" s="118"/>
      <c r="W79" s="57" t="s">
        <v>325</v>
      </c>
      <c r="X79" s="146"/>
      <c r="Y79" s="57"/>
      <c r="Z79" s="146"/>
      <c r="AA79" s="57"/>
      <c r="AB79" s="146"/>
      <c r="AC79" s="150"/>
      <c r="AD79" s="146"/>
      <c r="AE79" s="165"/>
    </row>
    <row r="80" spans="1:31" ht="23.25" thickBot="1">
      <c r="A80" s="108">
        <v>25369</v>
      </c>
      <c r="B80" s="109"/>
      <c r="C80" s="110" t="s">
        <v>167</v>
      </c>
      <c r="D80" s="111" t="s">
        <v>252</v>
      </c>
      <c r="E80" s="172" t="s">
        <v>118</v>
      </c>
      <c r="F80" s="112"/>
      <c r="G80" s="113"/>
      <c r="H80" s="114"/>
      <c r="I80" s="186">
        <v>14</v>
      </c>
      <c r="J80" s="116">
        <v>16</v>
      </c>
      <c r="K80" s="116">
        <v>13.5</v>
      </c>
      <c r="L80" s="116">
        <v>15</v>
      </c>
      <c r="M80" s="112">
        <f t="shared" si="1"/>
        <v>14.833333333333334</v>
      </c>
      <c r="N80" s="112">
        <v>17</v>
      </c>
      <c r="O80" s="58">
        <v>7.675</v>
      </c>
      <c r="P80" s="117"/>
      <c r="Q80" s="73"/>
      <c r="R80" s="73"/>
      <c r="S80" s="118"/>
      <c r="T80" s="118"/>
      <c r="U80" s="118"/>
      <c r="V80" s="118"/>
      <c r="W80" s="58"/>
      <c r="X80" s="146"/>
      <c r="Y80" s="57" t="s">
        <v>355</v>
      </c>
      <c r="Z80" s="146"/>
      <c r="AA80" s="57"/>
      <c r="AB80" s="146"/>
      <c r="AC80" s="150"/>
      <c r="AD80" s="146"/>
      <c r="AE80" s="165"/>
    </row>
    <row r="81" spans="1:31" ht="23.25" thickBot="1">
      <c r="A81" s="108">
        <v>25402</v>
      </c>
      <c r="B81" s="109"/>
      <c r="C81" s="110" t="s">
        <v>168</v>
      </c>
      <c r="D81" s="111" t="s">
        <v>253</v>
      </c>
      <c r="E81" s="172" t="s">
        <v>200</v>
      </c>
      <c r="F81" s="112"/>
      <c r="G81" s="113"/>
      <c r="H81" s="114"/>
      <c r="I81" s="119"/>
      <c r="J81" s="116">
        <v>4</v>
      </c>
      <c r="K81" s="116">
        <v>13.5</v>
      </c>
      <c r="L81" s="116">
        <v>15</v>
      </c>
      <c r="M81" s="112">
        <f t="shared" si="1"/>
        <v>10.833333333333334</v>
      </c>
      <c r="N81" s="112">
        <v>17</v>
      </c>
      <c r="O81" s="58">
        <v>3.2875</v>
      </c>
      <c r="P81" s="117"/>
      <c r="Q81" s="73"/>
      <c r="R81" s="73"/>
      <c r="S81" s="118"/>
      <c r="T81" s="118"/>
      <c r="U81" s="118"/>
      <c r="V81" s="118"/>
      <c r="W81" s="58"/>
      <c r="X81" s="146"/>
      <c r="Y81" s="58" t="s">
        <v>356</v>
      </c>
      <c r="Z81" s="146"/>
      <c r="AA81" s="57"/>
      <c r="AB81" s="146"/>
      <c r="AC81" s="150"/>
      <c r="AD81" s="146"/>
      <c r="AE81" s="165"/>
    </row>
    <row r="82" spans="1:31" ht="23.25" thickBot="1">
      <c r="A82" s="108">
        <v>23783</v>
      </c>
      <c r="B82" s="109"/>
      <c r="C82" s="110" t="s">
        <v>31</v>
      </c>
      <c r="D82" s="111" t="s">
        <v>100</v>
      </c>
      <c r="E82" s="172" t="s">
        <v>200</v>
      </c>
      <c r="F82" s="112"/>
      <c r="G82" s="113"/>
      <c r="H82" s="114"/>
      <c r="I82" s="186">
        <v>10</v>
      </c>
      <c r="J82" s="116">
        <v>10</v>
      </c>
      <c r="K82" s="116">
        <v>0</v>
      </c>
      <c r="L82" s="116">
        <v>13</v>
      </c>
      <c r="M82" s="112">
        <f t="shared" si="1"/>
        <v>7.666666666666667</v>
      </c>
      <c r="N82" s="112" t="s">
        <v>292</v>
      </c>
      <c r="O82" s="58">
        <v>6.133333333333334</v>
      </c>
      <c r="P82" s="117"/>
      <c r="Q82" s="73"/>
      <c r="R82" s="73"/>
      <c r="S82" s="118"/>
      <c r="T82" s="118"/>
      <c r="U82" s="118"/>
      <c r="V82" s="118"/>
      <c r="W82" s="58"/>
      <c r="X82" s="146"/>
      <c r="Y82" s="57" t="s">
        <v>308</v>
      </c>
      <c r="Z82" s="146"/>
      <c r="AA82" s="57"/>
      <c r="AB82" s="146"/>
      <c r="AC82" s="150"/>
      <c r="AD82" s="146"/>
      <c r="AE82" s="165"/>
    </row>
    <row r="83" spans="1:31" ht="23.25" thickBot="1">
      <c r="A83" s="108">
        <v>24807</v>
      </c>
      <c r="B83" s="109"/>
      <c r="C83" s="110" t="s">
        <v>67</v>
      </c>
      <c r="D83" s="111" t="s">
        <v>101</v>
      </c>
      <c r="E83" s="172" t="s">
        <v>118</v>
      </c>
      <c r="F83" s="112"/>
      <c r="G83" s="113"/>
      <c r="H83" s="114"/>
      <c r="I83" s="187">
        <v>7</v>
      </c>
      <c r="J83" s="116">
        <v>10</v>
      </c>
      <c r="K83" s="116">
        <v>10</v>
      </c>
      <c r="L83" s="116">
        <v>14</v>
      </c>
      <c r="M83" s="112">
        <f t="shared" si="1"/>
        <v>11.333333333333334</v>
      </c>
      <c r="N83" s="112"/>
      <c r="O83" s="58">
        <v>5.966666666666667</v>
      </c>
      <c r="P83" s="117"/>
      <c r="Q83" s="73"/>
      <c r="R83" s="73"/>
      <c r="S83" s="118"/>
      <c r="T83" s="118"/>
      <c r="U83" s="118"/>
      <c r="V83" s="118"/>
      <c r="W83" s="58"/>
      <c r="X83" s="146"/>
      <c r="Y83" s="57" t="s">
        <v>303</v>
      </c>
      <c r="Z83" s="146"/>
      <c r="AA83" s="57"/>
      <c r="AB83" s="146"/>
      <c r="AC83" s="150"/>
      <c r="AD83" s="146"/>
      <c r="AE83" s="165"/>
    </row>
    <row r="84" spans="1:31" ht="23.25" thickBot="1">
      <c r="A84" s="108">
        <v>23986</v>
      </c>
      <c r="B84" s="109"/>
      <c r="C84" s="110" t="s">
        <v>122</v>
      </c>
      <c r="D84" s="111" t="s">
        <v>254</v>
      </c>
      <c r="E84" s="172" t="s">
        <v>118</v>
      </c>
      <c r="F84" s="112"/>
      <c r="G84" s="113"/>
      <c r="H84" s="114"/>
      <c r="I84" s="119"/>
      <c r="J84" s="116">
        <v>10</v>
      </c>
      <c r="K84" s="116">
        <v>0</v>
      </c>
      <c r="L84" s="116">
        <v>0</v>
      </c>
      <c r="M84" s="112">
        <f t="shared" si="1"/>
        <v>3.3333333333333335</v>
      </c>
      <c r="N84" s="112" t="s">
        <v>293</v>
      </c>
      <c r="O84" s="57"/>
      <c r="P84" s="117"/>
      <c r="Q84" s="73"/>
      <c r="R84" s="73"/>
      <c r="S84" s="118"/>
      <c r="T84" s="118"/>
      <c r="U84" s="118"/>
      <c r="V84" s="118"/>
      <c r="W84" s="58"/>
      <c r="X84" s="146"/>
      <c r="Y84" s="57"/>
      <c r="Z84" s="146"/>
      <c r="AA84" s="57"/>
      <c r="AB84" s="146"/>
      <c r="AC84" s="150"/>
      <c r="AD84" s="146"/>
      <c r="AE84" s="165"/>
    </row>
    <row r="85" spans="1:31" ht="23.25" thickBot="1">
      <c r="A85" s="108">
        <v>25362</v>
      </c>
      <c r="B85" s="109"/>
      <c r="C85" s="110" t="s">
        <v>169</v>
      </c>
      <c r="D85" s="111" t="s">
        <v>255</v>
      </c>
      <c r="E85" s="172" t="s">
        <v>119</v>
      </c>
      <c r="F85" s="112"/>
      <c r="G85" s="113"/>
      <c r="H85" s="114"/>
      <c r="I85" s="119">
        <v>17</v>
      </c>
      <c r="J85" s="116">
        <v>20</v>
      </c>
      <c r="K85" s="116">
        <v>18.5</v>
      </c>
      <c r="L85" s="116">
        <v>18</v>
      </c>
      <c r="M85" s="112">
        <f t="shared" si="1"/>
        <v>18.833333333333332</v>
      </c>
      <c r="N85" s="112" t="s">
        <v>335</v>
      </c>
      <c r="O85" s="57">
        <v>14.933333333333332</v>
      </c>
      <c r="P85" s="117"/>
      <c r="Q85" s="73"/>
      <c r="R85" s="73"/>
      <c r="S85" s="118"/>
      <c r="T85" s="118"/>
      <c r="U85" s="118"/>
      <c r="V85" s="118"/>
      <c r="W85" s="58"/>
      <c r="X85" s="146"/>
      <c r="Y85" s="57"/>
      <c r="Z85" s="146"/>
      <c r="AA85" s="57"/>
      <c r="AB85" s="146"/>
      <c r="AC85" s="150"/>
      <c r="AD85" s="146"/>
      <c r="AE85" s="165"/>
    </row>
    <row r="86" spans="1:31" ht="23.25" thickBot="1">
      <c r="A86" s="108">
        <v>24816</v>
      </c>
      <c r="B86" s="109"/>
      <c r="C86" s="110" t="s">
        <v>68</v>
      </c>
      <c r="D86" s="111" t="s">
        <v>102</v>
      </c>
      <c r="E86" s="172" t="s">
        <v>117</v>
      </c>
      <c r="F86" s="112"/>
      <c r="G86" s="113"/>
      <c r="H86" s="114"/>
      <c r="I86" s="191">
        <v>10</v>
      </c>
      <c r="J86" s="190" t="s">
        <v>370</v>
      </c>
      <c r="K86" s="190" t="s">
        <v>369</v>
      </c>
      <c r="L86" s="190" t="s">
        <v>368</v>
      </c>
      <c r="M86" s="177" t="s">
        <v>367</v>
      </c>
      <c r="N86" s="112" t="s">
        <v>301</v>
      </c>
      <c r="O86" s="57">
        <v>9.004166666666666</v>
      </c>
      <c r="P86" s="117"/>
      <c r="Q86" s="73"/>
      <c r="R86" s="73"/>
      <c r="S86" s="118"/>
      <c r="T86" s="118"/>
      <c r="U86" s="118"/>
      <c r="V86" s="118"/>
      <c r="W86" s="58"/>
      <c r="X86" s="146"/>
      <c r="Y86" s="57"/>
      <c r="Z86" s="146"/>
      <c r="AA86" s="57"/>
      <c r="AB86" s="146"/>
      <c r="AC86" s="150"/>
      <c r="AD86" s="146"/>
      <c r="AE86" s="165"/>
    </row>
    <row r="87" spans="1:31" ht="23.25" thickBot="1">
      <c r="A87" s="108">
        <v>25414</v>
      </c>
      <c r="B87" s="109"/>
      <c r="C87" s="110" t="s">
        <v>170</v>
      </c>
      <c r="D87" s="111" t="s">
        <v>256</v>
      </c>
      <c r="E87" s="172" t="s">
        <v>119</v>
      </c>
      <c r="F87" s="112"/>
      <c r="G87" s="113"/>
      <c r="H87" s="114"/>
      <c r="I87" s="119">
        <v>13</v>
      </c>
      <c r="J87" s="116">
        <v>14</v>
      </c>
      <c r="K87" s="116">
        <v>18.5</v>
      </c>
      <c r="L87" s="116">
        <v>17</v>
      </c>
      <c r="M87" s="112">
        <f t="shared" si="1"/>
        <v>16.5</v>
      </c>
      <c r="N87" s="112">
        <v>17</v>
      </c>
      <c r="O87" s="57">
        <v>10.358333333333334</v>
      </c>
      <c r="P87" s="117"/>
      <c r="Q87" s="73"/>
      <c r="R87" s="73"/>
      <c r="S87" s="118"/>
      <c r="T87" s="118"/>
      <c r="U87" s="118"/>
      <c r="V87" s="118"/>
      <c r="W87" s="58"/>
      <c r="X87" s="146"/>
      <c r="Y87" s="57"/>
      <c r="Z87" s="146"/>
      <c r="AA87" s="57"/>
      <c r="AB87" s="146"/>
      <c r="AC87" s="150"/>
      <c r="AD87" s="146"/>
      <c r="AE87" s="165"/>
    </row>
    <row r="88" spans="1:31" ht="23.25" thickBot="1">
      <c r="A88" s="108">
        <v>25386</v>
      </c>
      <c r="B88" s="109"/>
      <c r="C88" s="110" t="s">
        <v>171</v>
      </c>
      <c r="D88" s="111" t="s">
        <v>257</v>
      </c>
      <c r="E88" s="172" t="s">
        <v>118</v>
      </c>
      <c r="F88" s="112"/>
      <c r="G88" s="113"/>
      <c r="H88" s="114"/>
      <c r="I88" s="186">
        <v>13</v>
      </c>
      <c r="J88" s="116">
        <v>0</v>
      </c>
      <c r="K88" s="116">
        <v>17.5</v>
      </c>
      <c r="L88" s="116">
        <v>15</v>
      </c>
      <c r="M88" s="112">
        <f t="shared" si="1"/>
        <v>10.833333333333334</v>
      </c>
      <c r="N88" s="112">
        <v>17</v>
      </c>
      <c r="O88" s="58">
        <v>6.633333333333335</v>
      </c>
      <c r="P88" s="117"/>
      <c r="Q88" s="73"/>
      <c r="R88" s="73"/>
      <c r="S88" s="118"/>
      <c r="T88" s="118"/>
      <c r="U88" s="118"/>
      <c r="V88" s="118"/>
      <c r="W88" s="58"/>
      <c r="X88" s="146"/>
      <c r="Y88" s="57" t="s">
        <v>357</v>
      </c>
      <c r="Z88" s="146"/>
      <c r="AA88" s="57"/>
      <c r="AB88" s="146"/>
      <c r="AC88" s="150"/>
      <c r="AD88" s="146"/>
      <c r="AE88" s="165"/>
    </row>
    <row r="89" spans="1:31" ht="23.25" thickBot="1">
      <c r="A89" s="108">
        <v>25413</v>
      </c>
      <c r="B89" s="109"/>
      <c r="C89" s="110" t="s">
        <v>172</v>
      </c>
      <c r="D89" s="111" t="s">
        <v>258</v>
      </c>
      <c r="E89" s="172" t="s">
        <v>119</v>
      </c>
      <c r="F89" s="112"/>
      <c r="G89" s="113"/>
      <c r="H89" s="114"/>
      <c r="I89" s="119">
        <v>16</v>
      </c>
      <c r="J89" s="116">
        <v>16</v>
      </c>
      <c r="K89" s="116">
        <v>18.5</v>
      </c>
      <c r="L89" s="116">
        <v>18</v>
      </c>
      <c r="M89" s="112">
        <f t="shared" si="1"/>
        <v>17.5</v>
      </c>
      <c r="N89" s="112" t="s">
        <v>335</v>
      </c>
      <c r="O89" s="57">
        <v>14.2125</v>
      </c>
      <c r="P89" s="117"/>
      <c r="Q89" s="73"/>
      <c r="R89" s="73"/>
      <c r="S89" s="118"/>
      <c r="T89" s="118"/>
      <c r="U89" s="118"/>
      <c r="V89" s="118"/>
      <c r="W89" s="58"/>
      <c r="X89" s="146"/>
      <c r="Y89" s="57"/>
      <c r="Z89" s="146"/>
      <c r="AA89" s="57"/>
      <c r="AB89" s="146"/>
      <c r="AC89" s="150"/>
      <c r="AD89" s="146"/>
      <c r="AE89" s="165"/>
    </row>
    <row r="90" spans="1:31" ht="23.25" thickBot="1">
      <c r="A90" s="108">
        <v>24994</v>
      </c>
      <c r="B90" s="109"/>
      <c r="C90" s="110" t="s">
        <v>69</v>
      </c>
      <c r="D90" s="111" t="s">
        <v>103</v>
      </c>
      <c r="E90" s="172" t="s">
        <v>200</v>
      </c>
      <c r="F90" s="112"/>
      <c r="G90" s="113"/>
      <c r="H90" s="114"/>
      <c r="I90" s="189">
        <v>13</v>
      </c>
      <c r="J90" s="116">
        <v>16</v>
      </c>
      <c r="K90" s="116">
        <v>15.5</v>
      </c>
      <c r="L90" s="116">
        <v>18</v>
      </c>
      <c r="M90" s="112">
        <f t="shared" si="1"/>
        <v>16.5</v>
      </c>
      <c r="N90" s="112" t="s">
        <v>301</v>
      </c>
      <c r="O90" s="57"/>
      <c r="P90" s="117"/>
      <c r="Q90" s="73"/>
      <c r="R90" s="73"/>
      <c r="S90" s="118"/>
      <c r="T90" s="118"/>
      <c r="U90" s="118"/>
      <c r="V90" s="118"/>
      <c r="W90" s="58" t="s">
        <v>326</v>
      </c>
      <c r="X90" s="146"/>
      <c r="Y90" s="58" t="s">
        <v>356</v>
      </c>
      <c r="Z90" s="146"/>
      <c r="AA90" s="57" t="s">
        <v>344</v>
      </c>
      <c r="AB90" s="146"/>
      <c r="AC90" s="150"/>
      <c r="AD90" s="146"/>
      <c r="AE90" s="165"/>
    </row>
    <row r="91" spans="1:31" ht="23.25" thickBot="1">
      <c r="A91" s="108">
        <v>23706</v>
      </c>
      <c r="B91" s="109"/>
      <c r="C91" s="110" t="s">
        <v>32</v>
      </c>
      <c r="D91" s="111" t="s">
        <v>36</v>
      </c>
      <c r="E91" s="172" t="s">
        <v>117</v>
      </c>
      <c r="F91" s="112"/>
      <c r="G91" s="113"/>
      <c r="H91" s="114"/>
      <c r="I91" s="119"/>
      <c r="J91" s="116"/>
      <c r="K91" s="116"/>
      <c r="L91" s="116"/>
      <c r="M91" s="112"/>
      <c r="N91" s="112" t="s">
        <v>332</v>
      </c>
      <c r="O91" s="57"/>
      <c r="P91" s="117"/>
      <c r="Q91" s="73"/>
      <c r="R91" s="73"/>
      <c r="S91" s="118"/>
      <c r="T91" s="118"/>
      <c r="U91" s="118"/>
      <c r="V91" s="118"/>
      <c r="W91" s="58">
        <v>8.2</v>
      </c>
      <c r="X91" s="146"/>
      <c r="Y91" s="58" t="s">
        <v>358</v>
      </c>
      <c r="Z91" s="146"/>
      <c r="AA91" s="57"/>
      <c r="AB91" s="146"/>
      <c r="AC91" s="150"/>
      <c r="AD91" s="146"/>
      <c r="AE91" s="165"/>
    </row>
    <row r="92" spans="1:31" ht="23.25" thickBot="1">
      <c r="A92" s="108">
        <v>24826</v>
      </c>
      <c r="B92" s="109"/>
      <c r="C92" s="110" t="s">
        <v>70</v>
      </c>
      <c r="D92" s="111" t="s">
        <v>104</v>
      </c>
      <c r="E92" s="172" t="s">
        <v>117</v>
      </c>
      <c r="F92" s="112"/>
      <c r="G92" s="113"/>
      <c r="H92" s="114"/>
      <c r="I92" s="202">
        <v>8</v>
      </c>
      <c r="J92" s="116"/>
      <c r="K92" s="116"/>
      <c r="L92" s="116"/>
      <c r="M92" s="112"/>
      <c r="N92" s="112" t="s">
        <v>300</v>
      </c>
      <c r="O92" s="57"/>
      <c r="P92" s="117"/>
      <c r="Q92" s="73"/>
      <c r="R92" s="73"/>
      <c r="S92" s="118"/>
      <c r="T92" s="118"/>
      <c r="U92" s="118"/>
      <c r="V92" s="118"/>
      <c r="W92" s="58"/>
      <c r="X92" s="146"/>
      <c r="Y92" s="57"/>
      <c r="Z92" s="146"/>
      <c r="AA92" s="58" t="s">
        <v>376</v>
      </c>
      <c r="AB92" s="146"/>
      <c r="AC92" s="150"/>
      <c r="AD92" s="146"/>
      <c r="AE92" s="165"/>
    </row>
    <row r="93" spans="1:31" ht="23.25" thickBot="1">
      <c r="A93" s="108">
        <v>24845</v>
      </c>
      <c r="B93" s="109"/>
      <c r="C93" s="110" t="s">
        <v>71</v>
      </c>
      <c r="D93" s="111" t="s">
        <v>105</v>
      </c>
      <c r="E93" s="172" t="s">
        <v>117</v>
      </c>
      <c r="F93" s="112"/>
      <c r="G93" s="113"/>
      <c r="H93" s="114"/>
      <c r="I93" s="119">
        <v>11</v>
      </c>
      <c r="J93" s="116">
        <v>12</v>
      </c>
      <c r="K93" s="116">
        <v>0</v>
      </c>
      <c r="L93" s="116">
        <v>18</v>
      </c>
      <c r="M93" s="112">
        <f t="shared" si="1"/>
        <v>10</v>
      </c>
      <c r="N93" s="128" t="s">
        <v>341</v>
      </c>
      <c r="O93" s="57">
        <v>9.125</v>
      </c>
      <c r="P93" s="117"/>
      <c r="Q93" s="73"/>
      <c r="R93" s="73"/>
      <c r="S93" s="118"/>
      <c r="T93" s="118"/>
      <c r="U93" s="118"/>
      <c r="V93" s="118"/>
      <c r="W93" s="58"/>
      <c r="X93" s="146"/>
      <c r="Y93" s="58"/>
      <c r="Z93" s="146"/>
      <c r="AA93" s="58"/>
      <c r="AB93" s="146"/>
      <c r="AC93" s="150"/>
      <c r="AD93" s="146"/>
      <c r="AE93" s="165"/>
    </row>
    <row r="94" spans="1:31" ht="23.25" thickBot="1">
      <c r="A94" s="108">
        <v>23987</v>
      </c>
      <c r="B94" s="109"/>
      <c r="C94" s="110" t="s">
        <v>72</v>
      </c>
      <c r="D94" s="111" t="s">
        <v>106</v>
      </c>
      <c r="E94" s="172" t="s">
        <v>117</v>
      </c>
      <c r="F94" s="112"/>
      <c r="G94" s="113"/>
      <c r="H94" s="114"/>
      <c r="I94" s="119"/>
      <c r="J94" s="116">
        <v>12</v>
      </c>
      <c r="K94" s="116">
        <v>0</v>
      </c>
      <c r="L94" s="116">
        <v>0</v>
      </c>
      <c r="M94" s="112">
        <f t="shared" si="1"/>
        <v>4</v>
      </c>
      <c r="N94" s="128" t="s">
        <v>290</v>
      </c>
      <c r="O94" s="57"/>
      <c r="P94" s="117"/>
      <c r="Q94" s="73"/>
      <c r="R94" s="73"/>
      <c r="S94" s="118"/>
      <c r="T94" s="118"/>
      <c r="U94" s="118"/>
      <c r="V94" s="118"/>
      <c r="W94" s="58"/>
      <c r="X94" s="146"/>
      <c r="Y94" s="58" t="s">
        <v>359</v>
      </c>
      <c r="Z94" s="146"/>
      <c r="AA94" s="58"/>
      <c r="AB94" s="146"/>
      <c r="AC94" s="150"/>
      <c r="AD94" s="146"/>
      <c r="AE94" s="165"/>
    </row>
    <row r="95" spans="1:31" ht="23.25" thickBot="1">
      <c r="A95" s="108">
        <v>25367</v>
      </c>
      <c r="B95" s="109"/>
      <c r="C95" s="110" t="s">
        <v>199</v>
      </c>
      <c r="D95" s="111" t="s">
        <v>259</v>
      </c>
      <c r="E95" s="172" t="s">
        <v>118</v>
      </c>
      <c r="F95" s="112"/>
      <c r="G95" s="113"/>
      <c r="H95" s="114"/>
      <c r="I95" s="202">
        <v>8</v>
      </c>
      <c r="J95" s="116">
        <v>4</v>
      </c>
      <c r="K95" s="116">
        <v>12.5</v>
      </c>
      <c r="L95" s="116">
        <v>13</v>
      </c>
      <c r="M95" s="112">
        <f t="shared" si="1"/>
        <v>9.833333333333334</v>
      </c>
      <c r="N95" s="112">
        <v>12</v>
      </c>
      <c r="O95" s="57"/>
      <c r="P95" s="117"/>
      <c r="Q95" s="73"/>
      <c r="R95" s="73"/>
      <c r="S95" s="118"/>
      <c r="T95" s="118"/>
      <c r="U95" s="118"/>
      <c r="V95" s="118"/>
      <c r="W95" s="58"/>
      <c r="X95" s="146"/>
      <c r="Y95" s="58" t="s">
        <v>360</v>
      </c>
      <c r="Z95" s="146"/>
      <c r="AA95" s="58" t="s">
        <v>316</v>
      </c>
      <c r="AB95" s="146"/>
      <c r="AC95" s="150"/>
      <c r="AD95" s="146"/>
      <c r="AE95" s="165"/>
    </row>
    <row r="96" spans="1:31" ht="23.25" thickBot="1">
      <c r="A96" s="108">
        <v>25410</v>
      </c>
      <c r="B96" s="109"/>
      <c r="C96" s="110" t="s">
        <v>173</v>
      </c>
      <c r="D96" s="111" t="s">
        <v>260</v>
      </c>
      <c r="E96" s="172" t="s">
        <v>119</v>
      </c>
      <c r="F96" s="112"/>
      <c r="G96" s="113"/>
      <c r="H96" s="114"/>
      <c r="I96" s="186">
        <v>12</v>
      </c>
      <c r="J96" s="116">
        <v>10</v>
      </c>
      <c r="K96" s="116">
        <v>15.5</v>
      </c>
      <c r="L96" s="116">
        <v>17</v>
      </c>
      <c r="M96" s="112">
        <f t="shared" si="1"/>
        <v>14.166666666666666</v>
      </c>
      <c r="N96" s="112" t="s">
        <v>335</v>
      </c>
      <c r="O96" s="58">
        <v>4.6</v>
      </c>
      <c r="P96" s="117"/>
      <c r="Q96" s="73"/>
      <c r="R96" s="73"/>
      <c r="S96" s="118"/>
      <c r="T96" s="118"/>
      <c r="U96" s="118"/>
      <c r="V96" s="118"/>
      <c r="W96" s="58">
        <v>4</v>
      </c>
      <c r="X96" s="146"/>
      <c r="Y96" s="57" t="s">
        <v>324</v>
      </c>
      <c r="Z96" s="146"/>
      <c r="AA96" s="57"/>
      <c r="AB96" s="146"/>
      <c r="AC96" s="150"/>
      <c r="AD96" s="146"/>
      <c r="AE96" s="165"/>
    </row>
    <row r="97" spans="1:31" ht="23.25" thickBot="1">
      <c r="A97" s="108">
        <v>24945</v>
      </c>
      <c r="B97" s="109"/>
      <c r="C97" s="110" t="s">
        <v>174</v>
      </c>
      <c r="D97" s="111" t="s">
        <v>261</v>
      </c>
      <c r="E97" s="172" t="s">
        <v>200</v>
      </c>
      <c r="F97" s="112"/>
      <c r="G97" s="113"/>
      <c r="H97" s="114"/>
      <c r="I97" s="119"/>
      <c r="J97" s="116">
        <v>10</v>
      </c>
      <c r="K97" s="116">
        <v>0</v>
      </c>
      <c r="L97" s="116">
        <v>0</v>
      </c>
      <c r="M97" s="112">
        <f t="shared" si="1"/>
        <v>3.3333333333333335</v>
      </c>
      <c r="N97" s="112"/>
      <c r="O97" s="57"/>
      <c r="P97" s="117"/>
      <c r="Q97" s="73"/>
      <c r="R97" s="73"/>
      <c r="S97" s="118"/>
      <c r="T97" s="118"/>
      <c r="U97" s="118"/>
      <c r="V97" s="118"/>
      <c r="W97" s="58"/>
      <c r="X97" s="146"/>
      <c r="Y97" s="57"/>
      <c r="Z97" s="146"/>
      <c r="AA97" s="57"/>
      <c r="AB97" s="146"/>
      <c r="AC97" s="150"/>
      <c r="AD97" s="146"/>
      <c r="AE97" s="165"/>
    </row>
    <row r="98" spans="1:31" ht="23.25" thickBot="1">
      <c r="A98" s="108">
        <v>25580</v>
      </c>
      <c r="B98" s="109"/>
      <c r="C98" s="110" t="s">
        <v>175</v>
      </c>
      <c r="D98" s="111" t="s">
        <v>262</v>
      </c>
      <c r="E98" s="172" t="s">
        <v>200</v>
      </c>
      <c r="F98" s="112"/>
      <c r="G98" s="113"/>
      <c r="H98" s="114"/>
      <c r="I98" s="119"/>
      <c r="J98" s="116">
        <v>4</v>
      </c>
      <c r="K98" s="116">
        <v>13</v>
      </c>
      <c r="L98" s="116">
        <v>16</v>
      </c>
      <c r="M98" s="112">
        <f t="shared" si="1"/>
        <v>11</v>
      </c>
      <c r="N98" s="112"/>
      <c r="O98" s="58">
        <v>7.308333333333333</v>
      </c>
      <c r="P98" s="117"/>
      <c r="Q98" s="73"/>
      <c r="R98" s="73"/>
      <c r="S98" s="118"/>
      <c r="T98" s="118"/>
      <c r="U98" s="118"/>
      <c r="V98" s="118"/>
      <c r="W98" s="58">
        <v>2</v>
      </c>
      <c r="X98" s="146"/>
      <c r="Y98" s="58"/>
      <c r="Z98" s="146"/>
      <c r="AA98" s="57"/>
      <c r="AB98" s="146"/>
      <c r="AC98" s="150"/>
      <c r="AD98" s="146"/>
      <c r="AE98" s="165"/>
    </row>
    <row r="99" spans="1:31" ht="23.25" thickBot="1">
      <c r="A99" s="108">
        <v>25397</v>
      </c>
      <c r="B99" s="109"/>
      <c r="C99" s="110" t="s">
        <v>176</v>
      </c>
      <c r="D99" s="111" t="s">
        <v>263</v>
      </c>
      <c r="E99" s="172" t="s">
        <v>200</v>
      </c>
      <c r="F99" s="112"/>
      <c r="G99" s="113"/>
      <c r="H99" s="114"/>
      <c r="I99" s="119"/>
      <c r="J99" s="116">
        <v>2</v>
      </c>
      <c r="K99" s="116">
        <v>15</v>
      </c>
      <c r="L99" s="116">
        <v>16</v>
      </c>
      <c r="M99" s="112">
        <f t="shared" si="1"/>
        <v>11</v>
      </c>
      <c r="N99" s="112"/>
      <c r="O99" s="58"/>
      <c r="P99" s="117"/>
      <c r="Q99" s="73"/>
      <c r="R99" s="73"/>
      <c r="S99" s="118"/>
      <c r="T99" s="118"/>
      <c r="U99" s="118"/>
      <c r="V99" s="118"/>
      <c r="W99" s="58"/>
      <c r="X99" s="146"/>
      <c r="Y99" s="58"/>
      <c r="Z99" s="146"/>
      <c r="AA99" s="57"/>
      <c r="AB99" s="146"/>
      <c r="AC99" s="150"/>
      <c r="AD99" s="146"/>
      <c r="AE99" s="165"/>
    </row>
    <row r="100" spans="1:31" ht="23.25" thickBot="1">
      <c r="A100" s="108">
        <v>24044</v>
      </c>
      <c r="B100" s="109"/>
      <c r="C100" s="110" t="s">
        <v>177</v>
      </c>
      <c r="D100" s="111" t="s">
        <v>264</v>
      </c>
      <c r="E100" s="172" t="s">
        <v>200</v>
      </c>
      <c r="F100" s="112"/>
      <c r="G100" s="113"/>
      <c r="H100" s="114"/>
      <c r="I100" s="119"/>
      <c r="J100" s="116">
        <v>8</v>
      </c>
      <c r="K100" s="116">
        <v>15</v>
      </c>
      <c r="L100" s="116">
        <v>14</v>
      </c>
      <c r="M100" s="112">
        <f t="shared" si="1"/>
        <v>12.333333333333334</v>
      </c>
      <c r="N100" s="112">
        <v>17</v>
      </c>
      <c r="O100" s="58">
        <v>2.65</v>
      </c>
      <c r="P100" s="117"/>
      <c r="Q100" s="73"/>
      <c r="R100" s="73"/>
      <c r="S100" s="118"/>
      <c r="T100" s="118"/>
      <c r="U100" s="118"/>
      <c r="V100" s="118"/>
      <c r="W100" s="58"/>
      <c r="X100" s="146"/>
      <c r="Y100" s="58"/>
      <c r="Z100" s="146"/>
      <c r="AA100" s="57"/>
      <c r="AB100" s="146"/>
      <c r="AC100" s="150"/>
      <c r="AD100" s="146"/>
      <c r="AE100" s="165"/>
    </row>
    <row r="101" spans="1:31" ht="23.25" thickBot="1">
      <c r="A101" s="108">
        <v>25370</v>
      </c>
      <c r="B101" s="109"/>
      <c r="C101" s="110" t="s">
        <v>178</v>
      </c>
      <c r="D101" s="111" t="s">
        <v>265</v>
      </c>
      <c r="E101" s="172" t="s">
        <v>200</v>
      </c>
      <c r="F101" s="112"/>
      <c r="G101" s="113"/>
      <c r="H101" s="114"/>
      <c r="I101" s="119"/>
      <c r="J101" s="116"/>
      <c r="K101" s="116"/>
      <c r="L101" s="116"/>
      <c r="M101" s="112"/>
      <c r="N101" s="112"/>
      <c r="O101" s="57"/>
      <c r="P101" s="117"/>
      <c r="Q101" s="73"/>
      <c r="R101" s="73"/>
      <c r="S101" s="118"/>
      <c r="T101" s="118"/>
      <c r="U101" s="118"/>
      <c r="V101" s="118"/>
      <c r="W101" s="58"/>
      <c r="X101" s="146"/>
      <c r="Y101" s="58"/>
      <c r="Z101" s="146"/>
      <c r="AA101" s="57"/>
      <c r="AB101" s="146"/>
      <c r="AC101" s="150"/>
      <c r="AD101" s="146"/>
      <c r="AE101" s="165"/>
    </row>
    <row r="102" spans="1:31" ht="23.25" thickBot="1">
      <c r="A102" s="108">
        <v>24057</v>
      </c>
      <c r="B102" s="109"/>
      <c r="C102" s="110" t="s">
        <v>179</v>
      </c>
      <c r="D102" s="111" t="s">
        <v>266</v>
      </c>
      <c r="E102" s="172" t="s">
        <v>117</v>
      </c>
      <c r="F102" s="112"/>
      <c r="G102" s="113"/>
      <c r="H102" s="114"/>
      <c r="I102" s="189">
        <v>14</v>
      </c>
      <c r="J102" s="116">
        <v>2</v>
      </c>
      <c r="K102" s="116">
        <v>13.5</v>
      </c>
      <c r="L102" s="116">
        <v>18</v>
      </c>
      <c r="M102" s="112">
        <f t="shared" si="1"/>
        <v>11.166666666666666</v>
      </c>
      <c r="N102" s="112">
        <v>18</v>
      </c>
      <c r="O102" s="58">
        <v>3.2666666666666666</v>
      </c>
      <c r="P102" s="117"/>
      <c r="Q102" s="73"/>
      <c r="R102" s="73"/>
      <c r="S102" s="118"/>
      <c r="T102" s="118"/>
      <c r="U102" s="118"/>
      <c r="V102" s="118"/>
      <c r="W102" s="58">
        <v>4</v>
      </c>
      <c r="X102" s="146"/>
      <c r="Y102" s="58" t="s">
        <v>359</v>
      </c>
      <c r="Z102" s="146"/>
      <c r="AA102" s="57" t="s">
        <v>377</v>
      </c>
      <c r="AB102" s="146"/>
      <c r="AC102" s="150"/>
      <c r="AD102" s="146"/>
      <c r="AE102" s="165"/>
    </row>
    <row r="103" spans="1:31" ht="23.25" thickBot="1">
      <c r="A103" s="108">
        <v>23382</v>
      </c>
      <c r="B103" s="109"/>
      <c r="C103" s="110" t="s">
        <v>73</v>
      </c>
      <c r="D103" s="111" t="s">
        <v>107</v>
      </c>
      <c r="E103" s="172" t="s">
        <v>200</v>
      </c>
      <c r="F103" s="112"/>
      <c r="G103" s="113"/>
      <c r="H103" s="114"/>
      <c r="I103" s="119"/>
      <c r="J103" s="116">
        <v>0</v>
      </c>
      <c r="K103" s="116">
        <v>0</v>
      </c>
      <c r="L103" s="116">
        <v>13</v>
      </c>
      <c r="M103" s="112">
        <f t="shared" si="1"/>
        <v>4.333333333333333</v>
      </c>
      <c r="N103" s="112">
        <v>17</v>
      </c>
      <c r="O103" s="57"/>
      <c r="P103" s="117"/>
      <c r="Q103" s="73"/>
      <c r="R103" s="73"/>
      <c r="S103" s="118"/>
      <c r="T103" s="118"/>
      <c r="U103" s="118"/>
      <c r="V103" s="118"/>
      <c r="W103" s="58"/>
      <c r="X103" s="146"/>
      <c r="Y103" s="58"/>
      <c r="Z103" s="146"/>
      <c r="AA103" s="57"/>
      <c r="AB103" s="146"/>
      <c r="AC103" s="150"/>
      <c r="AD103" s="146"/>
      <c r="AE103" s="165"/>
    </row>
    <row r="104" spans="1:31" ht="23.25" thickBot="1">
      <c r="A104" s="108">
        <v>24828</v>
      </c>
      <c r="B104" s="109"/>
      <c r="C104" s="110" t="s">
        <v>180</v>
      </c>
      <c r="D104" s="111" t="s">
        <v>267</v>
      </c>
      <c r="E104" s="172" t="s">
        <v>118</v>
      </c>
      <c r="F104" s="112"/>
      <c r="G104" s="113"/>
      <c r="H104" s="114"/>
      <c r="I104" s="119"/>
      <c r="J104" s="116">
        <v>12</v>
      </c>
      <c r="K104" s="116">
        <v>13.5</v>
      </c>
      <c r="L104" s="116">
        <v>2</v>
      </c>
      <c r="M104" s="112">
        <f t="shared" si="1"/>
        <v>9.166666666666666</v>
      </c>
      <c r="N104" s="112">
        <v>17</v>
      </c>
      <c r="O104" s="57"/>
      <c r="P104" s="117"/>
      <c r="Q104" s="73"/>
      <c r="R104" s="73"/>
      <c r="S104" s="118"/>
      <c r="T104" s="118"/>
      <c r="U104" s="118"/>
      <c r="V104" s="118"/>
      <c r="W104" s="58" t="s">
        <v>327</v>
      </c>
      <c r="X104" s="146"/>
      <c r="Y104" s="58" t="s">
        <v>318</v>
      </c>
      <c r="Z104" s="146"/>
      <c r="AA104" s="57"/>
      <c r="AB104" s="146"/>
      <c r="AC104" s="150"/>
      <c r="AD104" s="146"/>
      <c r="AE104" s="165"/>
    </row>
    <row r="105" spans="1:31" ht="23.25" thickBot="1">
      <c r="A105" s="108">
        <v>25387</v>
      </c>
      <c r="B105" s="109"/>
      <c r="C105" s="110" t="s">
        <v>181</v>
      </c>
      <c r="D105" s="111" t="s">
        <v>268</v>
      </c>
      <c r="E105" s="172" t="s">
        <v>118</v>
      </c>
      <c r="F105" s="112"/>
      <c r="G105" s="113"/>
      <c r="H105" s="114"/>
      <c r="I105" s="119">
        <v>13</v>
      </c>
      <c r="J105" s="116">
        <v>14</v>
      </c>
      <c r="K105" s="116">
        <v>18</v>
      </c>
      <c r="L105" s="116">
        <v>16</v>
      </c>
      <c r="M105" s="112">
        <f t="shared" si="1"/>
        <v>16</v>
      </c>
      <c r="N105" s="112">
        <v>15</v>
      </c>
      <c r="O105" s="57">
        <v>11.3625</v>
      </c>
      <c r="P105" s="117"/>
      <c r="Q105" s="73"/>
      <c r="R105" s="73"/>
      <c r="S105" s="118"/>
      <c r="T105" s="118"/>
      <c r="U105" s="118"/>
      <c r="V105" s="118"/>
      <c r="W105" s="58"/>
      <c r="X105" s="146"/>
      <c r="Y105" s="58"/>
      <c r="Z105" s="146"/>
      <c r="AA105" s="198"/>
      <c r="AB105" s="146"/>
      <c r="AC105" s="150"/>
      <c r="AD105" s="146"/>
      <c r="AE105" s="165"/>
    </row>
    <row r="106" spans="1:31" ht="23.25" thickBot="1">
      <c r="A106" s="108">
        <v>25043</v>
      </c>
      <c r="B106" s="109"/>
      <c r="C106" s="110" t="s">
        <v>182</v>
      </c>
      <c r="D106" s="111" t="s">
        <v>269</v>
      </c>
      <c r="E106" s="172" t="s">
        <v>118</v>
      </c>
      <c r="F106" s="112"/>
      <c r="G106" s="113"/>
      <c r="H106" s="114"/>
      <c r="I106" s="119"/>
      <c r="J106" s="116">
        <v>2</v>
      </c>
      <c r="K106" s="116">
        <v>10.5</v>
      </c>
      <c r="L106" s="116">
        <v>17</v>
      </c>
      <c r="M106" s="112">
        <f t="shared" si="1"/>
        <v>9.833333333333334</v>
      </c>
      <c r="N106" s="112"/>
      <c r="O106" s="58">
        <v>4.7</v>
      </c>
      <c r="P106" s="117"/>
      <c r="Q106" s="73"/>
      <c r="R106" s="73"/>
      <c r="S106" s="118"/>
      <c r="T106" s="118"/>
      <c r="U106" s="118"/>
      <c r="V106" s="118"/>
      <c r="W106" s="58"/>
      <c r="X106" s="146"/>
      <c r="Y106" s="57"/>
      <c r="Z106" s="146"/>
      <c r="AA106" s="57"/>
      <c r="AB106" s="146"/>
      <c r="AC106" s="150"/>
      <c r="AD106" s="146"/>
      <c r="AE106" s="165"/>
    </row>
    <row r="107" spans="1:31" ht="23.25" thickBot="1">
      <c r="A107" s="108">
        <v>22103</v>
      </c>
      <c r="B107" s="109"/>
      <c r="C107" s="110" t="s">
        <v>33</v>
      </c>
      <c r="D107" s="111" t="s">
        <v>37</v>
      </c>
      <c r="E107" s="172" t="s">
        <v>117</v>
      </c>
      <c r="F107" s="112"/>
      <c r="G107" s="113"/>
      <c r="H107" s="114"/>
      <c r="I107" s="202">
        <v>8</v>
      </c>
      <c r="J107" s="116"/>
      <c r="K107" s="116"/>
      <c r="L107" s="116"/>
      <c r="M107" s="112"/>
      <c r="N107" s="128" t="s">
        <v>342</v>
      </c>
      <c r="O107" s="58">
        <v>5.304166666666666</v>
      </c>
      <c r="P107" s="117"/>
      <c r="Q107" s="73"/>
      <c r="R107" s="73"/>
      <c r="S107" s="118"/>
      <c r="T107" s="118"/>
      <c r="U107" s="118"/>
      <c r="V107" s="118"/>
      <c r="W107" s="58"/>
      <c r="X107" s="146"/>
      <c r="Y107" s="57"/>
      <c r="Z107" s="146"/>
      <c r="AA107" s="58" t="s">
        <v>358</v>
      </c>
      <c r="AB107" s="146"/>
      <c r="AC107" s="150"/>
      <c r="AD107" s="146"/>
      <c r="AE107" s="165"/>
    </row>
    <row r="108" spans="1:31" ht="23.25" thickBot="1">
      <c r="A108" s="108">
        <v>23742</v>
      </c>
      <c r="B108" s="109"/>
      <c r="C108" s="110" t="s">
        <v>42</v>
      </c>
      <c r="D108" s="111" t="s">
        <v>270</v>
      </c>
      <c r="E108" s="172" t="s">
        <v>117</v>
      </c>
      <c r="F108" s="112"/>
      <c r="G108" s="113"/>
      <c r="H108" s="114"/>
      <c r="I108" s="115" t="s">
        <v>289</v>
      </c>
      <c r="J108" s="116"/>
      <c r="K108" s="116"/>
      <c r="L108" s="116"/>
      <c r="M108" s="112"/>
      <c r="N108" s="128" t="s">
        <v>290</v>
      </c>
      <c r="O108" s="57"/>
      <c r="P108" s="117"/>
      <c r="Q108" s="73"/>
      <c r="R108" s="73"/>
      <c r="S108" s="118"/>
      <c r="T108" s="118"/>
      <c r="U108" s="118"/>
      <c r="V108" s="118"/>
      <c r="W108" s="58"/>
      <c r="X108" s="146"/>
      <c r="Y108" s="57"/>
      <c r="Z108" s="146"/>
      <c r="AA108" s="58"/>
      <c r="AB108" s="146"/>
      <c r="AC108" s="150"/>
      <c r="AD108" s="146"/>
      <c r="AE108" s="165"/>
    </row>
    <row r="109" spans="1:31" ht="23.25" thickBot="1">
      <c r="A109" s="108">
        <v>24829</v>
      </c>
      <c r="B109" s="109"/>
      <c r="C109" s="110" t="s">
        <v>74</v>
      </c>
      <c r="D109" s="111" t="s">
        <v>108</v>
      </c>
      <c r="E109" s="172" t="s">
        <v>117</v>
      </c>
      <c r="F109" s="112"/>
      <c r="G109" s="113"/>
      <c r="H109" s="114"/>
      <c r="I109" s="115" t="s">
        <v>289</v>
      </c>
      <c r="J109" s="116"/>
      <c r="K109" s="116"/>
      <c r="L109" s="116"/>
      <c r="M109" s="112"/>
      <c r="N109" s="128"/>
      <c r="O109" s="57"/>
      <c r="P109" s="117"/>
      <c r="Q109" s="73"/>
      <c r="R109" s="73"/>
      <c r="S109" s="118"/>
      <c r="T109" s="118"/>
      <c r="U109" s="118"/>
      <c r="V109" s="118"/>
      <c r="W109" s="58"/>
      <c r="X109" s="146"/>
      <c r="Y109" s="57"/>
      <c r="Z109" s="146"/>
      <c r="AA109" s="58"/>
      <c r="AB109" s="146"/>
      <c r="AC109" s="150"/>
      <c r="AD109" s="146"/>
      <c r="AE109" s="165"/>
    </row>
    <row r="110" spans="1:31" ht="23.25" thickBot="1">
      <c r="A110" s="108">
        <v>24992</v>
      </c>
      <c r="B110" s="109"/>
      <c r="C110" s="110" t="s">
        <v>75</v>
      </c>
      <c r="D110" s="111" t="s">
        <v>109</v>
      </c>
      <c r="E110" s="172" t="s">
        <v>117</v>
      </c>
      <c r="F110" s="112"/>
      <c r="G110" s="113"/>
      <c r="H110" s="114"/>
      <c r="I110" s="115"/>
      <c r="J110" s="116">
        <v>8</v>
      </c>
      <c r="K110" s="116">
        <v>12.5</v>
      </c>
      <c r="L110" s="116">
        <v>16</v>
      </c>
      <c r="M110" s="112">
        <f t="shared" si="1"/>
        <v>12.166666666666666</v>
      </c>
      <c r="N110" s="128" t="s">
        <v>290</v>
      </c>
      <c r="O110" s="58">
        <v>7.320833333333333</v>
      </c>
      <c r="P110" s="117"/>
      <c r="Q110" s="73"/>
      <c r="R110" s="73"/>
      <c r="S110" s="118"/>
      <c r="T110" s="118"/>
      <c r="U110" s="118"/>
      <c r="V110" s="118"/>
      <c r="W110" s="58"/>
      <c r="X110" s="146"/>
      <c r="Y110" s="57"/>
      <c r="Z110" s="146"/>
      <c r="AA110" s="58"/>
      <c r="AB110" s="146"/>
      <c r="AC110" s="150"/>
      <c r="AD110" s="146"/>
      <c r="AE110" s="165"/>
    </row>
    <row r="111" spans="1:31" ht="23.25" thickBot="1">
      <c r="A111" s="108">
        <v>25364</v>
      </c>
      <c r="B111" s="109"/>
      <c r="C111" s="110" t="s">
        <v>183</v>
      </c>
      <c r="D111" s="111" t="s">
        <v>271</v>
      </c>
      <c r="E111" s="172" t="s">
        <v>200</v>
      </c>
      <c r="F111" s="112"/>
      <c r="G111" s="113"/>
      <c r="H111" s="114"/>
      <c r="I111" s="185">
        <v>15</v>
      </c>
      <c r="J111" s="116">
        <v>4</v>
      </c>
      <c r="K111" s="116">
        <v>18.5</v>
      </c>
      <c r="L111" s="116">
        <v>18</v>
      </c>
      <c r="M111" s="112">
        <f t="shared" si="1"/>
        <v>13.5</v>
      </c>
      <c r="N111" s="112" t="s">
        <v>338</v>
      </c>
      <c r="O111" s="57"/>
      <c r="P111" s="117"/>
      <c r="Q111" s="73"/>
      <c r="R111" s="73"/>
      <c r="S111" s="118"/>
      <c r="T111" s="118"/>
      <c r="U111" s="118"/>
      <c r="V111" s="118"/>
      <c r="W111" s="58">
        <v>4</v>
      </c>
      <c r="X111" s="146"/>
      <c r="Y111" s="57" t="s">
        <v>361</v>
      </c>
      <c r="Z111" s="146"/>
      <c r="AA111" s="58"/>
      <c r="AB111" s="146"/>
      <c r="AC111" s="150"/>
      <c r="AD111" s="146"/>
      <c r="AE111" s="165"/>
    </row>
    <row r="112" spans="1:31" ht="23.25" thickBot="1">
      <c r="A112" s="108">
        <v>24809</v>
      </c>
      <c r="B112" s="109"/>
      <c r="C112" s="110" t="s">
        <v>76</v>
      </c>
      <c r="D112" s="111" t="s">
        <v>110</v>
      </c>
      <c r="E112" s="172" t="s">
        <v>117</v>
      </c>
      <c r="F112" s="112"/>
      <c r="G112" s="113"/>
      <c r="H112" s="121"/>
      <c r="I112" s="202">
        <v>8</v>
      </c>
      <c r="J112" s="116">
        <v>6</v>
      </c>
      <c r="K112" s="116">
        <v>15</v>
      </c>
      <c r="L112" s="116">
        <v>0</v>
      </c>
      <c r="M112" s="112">
        <f t="shared" si="1"/>
        <v>7</v>
      </c>
      <c r="N112" s="128" t="s">
        <v>290</v>
      </c>
      <c r="O112" s="58">
        <v>5.508333333333334</v>
      </c>
      <c r="P112" s="117"/>
      <c r="Q112" s="73"/>
      <c r="R112" s="73"/>
      <c r="S112" s="118"/>
      <c r="T112" s="118"/>
      <c r="U112" s="118"/>
      <c r="V112" s="118"/>
      <c r="W112" s="58" t="s">
        <v>328</v>
      </c>
      <c r="X112" s="146"/>
      <c r="Y112" s="57"/>
      <c r="Z112" s="146"/>
      <c r="AA112" s="58" t="s">
        <v>347</v>
      </c>
      <c r="AB112" s="146"/>
      <c r="AC112" s="150"/>
      <c r="AD112" s="146"/>
      <c r="AE112" s="165"/>
    </row>
    <row r="113" spans="1:31" ht="23.25" thickBot="1">
      <c r="A113" s="108">
        <v>24840</v>
      </c>
      <c r="B113" s="109"/>
      <c r="C113" s="110" t="s">
        <v>77</v>
      </c>
      <c r="D113" s="111" t="s">
        <v>111</v>
      </c>
      <c r="E113" s="172" t="s">
        <v>117</v>
      </c>
      <c r="F113" s="112"/>
      <c r="G113" s="113"/>
      <c r="H113" s="122"/>
      <c r="I113" s="188">
        <v>13</v>
      </c>
      <c r="J113" s="116">
        <v>16</v>
      </c>
      <c r="K113" s="116">
        <v>13</v>
      </c>
      <c r="L113" s="116">
        <v>14</v>
      </c>
      <c r="M113" s="112">
        <f t="shared" si="1"/>
        <v>14.333333333333334</v>
      </c>
      <c r="N113" s="128" t="s">
        <v>290</v>
      </c>
      <c r="O113" s="58"/>
      <c r="P113" s="117"/>
      <c r="Q113" s="73"/>
      <c r="R113" s="73"/>
      <c r="S113" s="118"/>
      <c r="T113" s="118"/>
      <c r="U113" s="118"/>
      <c r="V113" s="118"/>
      <c r="W113" s="58"/>
      <c r="X113" s="146"/>
      <c r="Y113" s="57" t="s">
        <v>362</v>
      </c>
      <c r="Z113" s="146"/>
      <c r="AA113" s="58"/>
      <c r="AB113" s="146"/>
      <c r="AC113" s="150"/>
      <c r="AD113" s="146"/>
      <c r="AE113" s="165"/>
    </row>
    <row r="114" spans="1:31" ht="23.25" thickBot="1">
      <c r="A114" s="108">
        <v>25365</v>
      </c>
      <c r="B114" s="109"/>
      <c r="C114" s="110" t="s">
        <v>184</v>
      </c>
      <c r="D114" s="111" t="s">
        <v>272</v>
      </c>
      <c r="E114" s="172" t="s">
        <v>118</v>
      </c>
      <c r="F114" s="112"/>
      <c r="G114" s="113"/>
      <c r="H114" s="114"/>
      <c r="I114" s="202">
        <v>8</v>
      </c>
      <c r="J114" s="116">
        <v>10</v>
      </c>
      <c r="K114" s="116">
        <v>19.5</v>
      </c>
      <c r="L114" s="116">
        <v>13</v>
      </c>
      <c r="M114" s="112">
        <f t="shared" si="1"/>
        <v>14.166666666666666</v>
      </c>
      <c r="N114" s="112">
        <v>12</v>
      </c>
      <c r="O114" s="58">
        <v>0.9375</v>
      </c>
      <c r="P114" s="117"/>
      <c r="Q114" s="73"/>
      <c r="R114" s="73"/>
      <c r="S114" s="118"/>
      <c r="T114" s="118"/>
      <c r="U114" s="118"/>
      <c r="V114" s="118"/>
      <c r="W114" s="58" t="s">
        <v>329</v>
      </c>
      <c r="X114" s="146"/>
      <c r="Y114" s="58" t="s">
        <v>363</v>
      </c>
      <c r="Z114" s="146"/>
      <c r="AA114" s="58" t="s">
        <v>378</v>
      </c>
      <c r="AB114" s="146"/>
      <c r="AC114" s="150"/>
      <c r="AD114" s="146"/>
      <c r="AE114" s="165"/>
    </row>
    <row r="115" spans="1:31" ht="23.25" thickBot="1">
      <c r="A115" s="108">
        <v>24859</v>
      </c>
      <c r="B115" s="109"/>
      <c r="C115" s="110" t="s">
        <v>185</v>
      </c>
      <c r="D115" s="111" t="s">
        <v>273</v>
      </c>
      <c r="E115" s="172" t="s">
        <v>118</v>
      </c>
      <c r="F115" s="112"/>
      <c r="G115" s="113"/>
      <c r="H115" s="122"/>
      <c r="I115" s="188">
        <v>12</v>
      </c>
      <c r="J115" s="116">
        <v>12</v>
      </c>
      <c r="K115" s="116">
        <v>18</v>
      </c>
      <c r="L115" s="116">
        <v>13</v>
      </c>
      <c r="M115" s="112">
        <f t="shared" si="1"/>
        <v>14.333333333333334</v>
      </c>
      <c r="N115" s="112" t="s">
        <v>337</v>
      </c>
      <c r="O115" s="58">
        <v>6.791666666666667</v>
      </c>
      <c r="P115" s="117"/>
      <c r="Q115" s="73"/>
      <c r="R115" s="73"/>
      <c r="S115" s="118"/>
      <c r="T115" s="118"/>
      <c r="U115" s="118"/>
      <c r="V115" s="118"/>
      <c r="W115" s="58" t="s">
        <v>330</v>
      </c>
      <c r="X115" s="146"/>
      <c r="Y115" s="57" t="s">
        <v>364</v>
      </c>
      <c r="Z115" s="146"/>
      <c r="AA115" s="58"/>
      <c r="AB115" s="146"/>
      <c r="AC115" s="148"/>
      <c r="AD115" s="146"/>
      <c r="AE115" s="165"/>
    </row>
    <row r="116" spans="1:31" ht="23.25" thickBot="1">
      <c r="A116" s="108">
        <v>22775</v>
      </c>
      <c r="B116" s="109"/>
      <c r="C116" s="110" t="s">
        <v>34</v>
      </c>
      <c r="D116" s="111" t="s">
        <v>38</v>
      </c>
      <c r="E116" s="172" t="s">
        <v>117</v>
      </c>
      <c r="F116" s="112"/>
      <c r="G116" s="113"/>
      <c r="H116" s="114"/>
      <c r="I116" s="115"/>
      <c r="J116" s="116"/>
      <c r="K116" s="116"/>
      <c r="L116" s="116"/>
      <c r="M116" s="112"/>
      <c r="N116" s="112"/>
      <c r="O116" s="58"/>
      <c r="P116" s="117"/>
      <c r="Q116" s="73"/>
      <c r="R116" s="73"/>
      <c r="S116" s="118"/>
      <c r="T116" s="118"/>
      <c r="U116" s="118"/>
      <c r="V116" s="118"/>
      <c r="W116" s="58"/>
      <c r="X116" s="146"/>
      <c r="Y116" s="57"/>
      <c r="Z116" s="146"/>
      <c r="AA116" s="58"/>
      <c r="AB116" s="146"/>
      <c r="AC116" s="157"/>
      <c r="AD116" s="146"/>
      <c r="AE116" s="165"/>
    </row>
    <row r="117" spans="1:31" ht="23.25" thickBot="1">
      <c r="A117" s="108">
        <v>25374</v>
      </c>
      <c r="B117" s="109"/>
      <c r="C117" s="110" t="s">
        <v>186</v>
      </c>
      <c r="D117" s="111" t="s">
        <v>274</v>
      </c>
      <c r="E117" s="172" t="s">
        <v>119</v>
      </c>
      <c r="F117" s="112"/>
      <c r="G117" s="113"/>
      <c r="H117" s="122"/>
      <c r="I117" s="185">
        <v>14</v>
      </c>
      <c r="J117" s="116">
        <v>12</v>
      </c>
      <c r="K117" s="116">
        <v>17.5</v>
      </c>
      <c r="L117" s="116">
        <v>17</v>
      </c>
      <c r="M117" s="112">
        <f t="shared" si="1"/>
        <v>15.5</v>
      </c>
      <c r="N117" s="112">
        <v>17</v>
      </c>
      <c r="O117" s="58">
        <v>5.5625</v>
      </c>
      <c r="P117" s="117"/>
      <c r="Q117" s="73"/>
      <c r="R117" s="73"/>
      <c r="S117" s="118"/>
      <c r="T117" s="118"/>
      <c r="U117" s="118"/>
      <c r="V117" s="118"/>
      <c r="W117" s="58" t="s">
        <v>331</v>
      </c>
      <c r="X117" s="146"/>
      <c r="Y117" s="57" t="s">
        <v>362</v>
      </c>
      <c r="Z117" s="146"/>
      <c r="AA117" s="58"/>
      <c r="AB117" s="146"/>
      <c r="AC117" s="148"/>
      <c r="AD117" s="146"/>
      <c r="AE117" s="164"/>
    </row>
    <row r="118" spans="1:31" ht="23.25" thickBot="1">
      <c r="A118" s="108">
        <v>24171</v>
      </c>
      <c r="B118" s="109"/>
      <c r="C118" s="110" t="s">
        <v>120</v>
      </c>
      <c r="D118" s="111" t="s">
        <v>275</v>
      </c>
      <c r="E118" s="172" t="s">
        <v>200</v>
      </c>
      <c r="F118" s="112"/>
      <c r="G118" s="113"/>
      <c r="H118" s="122"/>
      <c r="I118" s="126"/>
      <c r="J118" s="116">
        <v>0</v>
      </c>
      <c r="K118" s="116">
        <v>12.5</v>
      </c>
      <c r="L118" s="116">
        <v>0</v>
      </c>
      <c r="M118" s="112">
        <f t="shared" si="1"/>
        <v>4.166666666666667</v>
      </c>
      <c r="N118" s="112"/>
      <c r="O118" s="58">
        <v>3.033333333333333</v>
      </c>
      <c r="P118" s="117"/>
      <c r="Q118" s="73"/>
      <c r="R118" s="73"/>
      <c r="S118" s="118"/>
      <c r="T118" s="118"/>
      <c r="U118" s="118"/>
      <c r="V118" s="118"/>
      <c r="W118" s="182"/>
      <c r="X118" s="146"/>
      <c r="Y118" s="58" t="s">
        <v>365</v>
      </c>
      <c r="Z118" s="146"/>
      <c r="AA118" s="199"/>
      <c r="AB118" s="146"/>
      <c r="AC118" s="148"/>
      <c r="AD118" s="146"/>
      <c r="AE118" s="164"/>
    </row>
    <row r="119" spans="1:31" ht="23.25" thickBot="1">
      <c r="A119" s="108">
        <v>22546</v>
      </c>
      <c r="B119" s="109"/>
      <c r="C119" s="110" t="s">
        <v>21</v>
      </c>
      <c r="D119" s="111" t="s">
        <v>22</v>
      </c>
      <c r="E119" s="172" t="s">
        <v>200</v>
      </c>
      <c r="F119" s="112"/>
      <c r="G119" s="113"/>
      <c r="H119" s="122"/>
      <c r="I119" s="115">
        <v>11</v>
      </c>
      <c r="J119" s="116">
        <v>10</v>
      </c>
      <c r="K119" s="116">
        <v>16</v>
      </c>
      <c r="L119" s="116">
        <v>17</v>
      </c>
      <c r="M119" s="112">
        <f t="shared" si="1"/>
        <v>14.333333333333334</v>
      </c>
      <c r="N119" s="183" t="s">
        <v>300</v>
      </c>
      <c r="O119" s="57" t="s">
        <v>303</v>
      </c>
      <c r="P119" s="117"/>
      <c r="Q119" s="73"/>
      <c r="R119" s="73"/>
      <c r="S119" s="118"/>
      <c r="T119" s="118"/>
      <c r="U119" s="118"/>
      <c r="V119" s="118"/>
      <c r="W119" s="182"/>
      <c r="X119" s="146"/>
      <c r="Y119" s="58"/>
      <c r="Z119" s="146"/>
      <c r="AA119" s="199"/>
      <c r="AB119" s="146"/>
      <c r="AC119" s="162"/>
      <c r="AD119" s="146"/>
      <c r="AE119" s="164"/>
    </row>
    <row r="120" spans="1:31" ht="23.25" thickBot="1">
      <c r="A120" s="108">
        <v>25416</v>
      </c>
      <c r="B120" s="109"/>
      <c r="C120" s="110" t="s">
        <v>187</v>
      </c>
      <c r="D120" s="111" t="s">
        <v>276</v>
      </c>
      <c r="E120" s="172" t="s">
        <v>119</v>
      </c>
      <c r="F120" s="112"/>
      <c r="G120" s="113"/>
      <c r="H120" s="122"/>
      <c r="I120" s="126"/>
      <c r="J120" s="116"/>
      <c r="K120" s="116"/>
      <c r="L120" s="116"/>
      <c r="M120" s="112"/>
      <c r="N120" s="112"/>
      <c r="O120" s="57"/>
      <c r="P120" s="117"/>
      <c r="Q120" s="73"/>
      <c r="R120" s="73"/>
      <c r="S120" s="118"/>
      <c r="T120" s="118"/>
      <c r="U120" s="118"/>
      <c r="V120" s="118"/>
      <c r="W120" s="182"/>
      <c r="X120" s="146"/>
      <c r="Y120" s="58"/>
      <c r="Z120" s="146"/>
      <c r="AA120" s="199"/>
      <c r="AB120" s="146"/>
      <c r="AC120" s="148"/>
      <c r="AD120" s="146"/>
      <c r="AE120" s="164"/>
    </row>
    <row r="121" spans="1:31" ht="23.25" thickBot="1">
      <c r="A121" s="108">
        <v>24993</v>
      </c>
      <c r="B121" s="109"/>
      <c r="C121" s="110" t="s">
        <v>188</v>
      </c>
      <c r="D121" s="111" t="s">
        <v>277</v>
      </c>
      <c r="E121" s="172" t="s">
        <v>200</v>
      </c>
      <c r="F121" s="112"/>
      <c r="G121" s="113"/>
      <c r="H121" s="114"/>
      <c r="I121" s="125"/>
      <c r="J121" s="116">
        <v>2</v>
      </c>
      <c r="K121" s="116">
        <v>14</v>
      </c>
      <c r="L121" s="116">
        <v>14</v>
      </c>
      <c r="M121" s="112">
        <f t="shared" si="1"/>
        <v>10</v>
      </c>
      <c r="N121" s="112">
        <v>17</v>
      </c>
      <c r="O121" s="57"/>
      <c r="P121" s="117"/>
      <c r="Q121" s="73"/>
      <c r="R121" s="73"/>
      <c r="S121" s="118"/>
      <c r="T121" s="118"/>
      <c r="U121" s="118"/>
      <c r="V121" s="118"/>
      <c r="W121" s="182"/>
      <c r="X121" s="146"/>
      <c r="Y121" s="58"/>
      <c r="Z121" s="146"/>
      <c r="AA121" s="58"/>
      <c r="AB121" s="146"/>
      <c r="AC121" s="148"/>
      <c r="AD121" s="146"/>
      <c r="AE121" s="165"/>
    </row>
    <row r="122" spans="1:31" ht="23.25" thickBot="1">
      <c r="A122" s="108">
        <v>25334</v>
      </c>
      <c r="B122" s="109"/>
      <c r="C122" s="110" t="s">
        <v>189</v>
      </c>
      <c r="D122" s="111" t="s">
        <v>278</v>
      </c>
      <c r="E122" s="172" t="s">
        <v>119</v>
      </c>
      <c r="F122" s="112"/>
      <c r="G122" s="113"/>
      <c r="H122" s="122"/>
      <c r="I122" s="202">
        <v>8</v>
      </c>
      <c r="J122" s="116">
        <v>12</v>
      </c>
      <c r="K122" s="116">
        <v>18.5</v>
      </c>
      <c r="L122" s="116">
        <v>13</v>
      </c>
      <c r="M122" s="112">
        <f t="shared" si="1"/>
        <v>14.5</v>
      </c>
      <c r="N122" s="112">
        <v>17</v>
      </c>
      <c r="O122" s="58">
        <v>7.854166666666667</v>
      </c>
      <c r="P122" s="117"/>
      <c r="Q122" s="73"/>
      <c r="R122" s="73"/>
      <c r="S122" s="118"/>
      <c r="T122" s="118"/>
      <c r="U122" s="118"/>
      <c r="V122" s="118"/>
      <c r="W122" s="182"/>
      <c r="X122" s="146"/>
      <c r="Y122" s="58" t="s">
        <v>307</v>
      </c>
      <c r="Z122" s="146"/>
      <c r="AA122" s="199" t="s">
        <v>346</v>
      </c>
      <c r="AB122" s="146"/>
      <c r="AC122" s="148"/>
      <c r="AD122" s="146"/>
      <c r="AE122" s="164"/>
    </row>
    <row r="123" spans="1:31" ht="23.25" thickBot="1">
      <c r="A123" s="108">
        <v>22212</v>
      </c>
      <c r="B123" s="109"/>
      <c r="C123" s="110" t="s">
        <v>190</v>
      </c>
      <c r="D123" s="111" t="s">
        <v>279</v>
      </c>
      <c r="E123" s="172" t="s">
        <v>119</v>
      </c>
      <c r="F123" s="112"/>
      <c r="G123" s="113"/>
      <c r="H123" s="122"/>
      <c r="I123" s="115" t="s">
        <v>304</v>
      </c>
      <c r="J123" s="116"/>
      <c r="K123" s="116"/>
      <c r="L123" s="116"/>
      <c r="M123" s="112"/>
      <c r="N123" s="112"/>
      <c r="O123" s="57"/>
      <c r="P123" s="117"/>
      <c r="Q123" s="73"/>
      <c r="R123" s="73"/>
      <c r="S123" s="118"/>
      <c r="T123" s="118"/>
      <c r="U123" s="118"/>
      <c r="V123" s="118"/>
      <c r="W123" s="182"/>
      <c r="X123" s="146"/>
      <c r="Y123" s="58"/>
      <c r="Z123" s="146"/>
      <c r="AA123" s="200"/>
      <c r="AB123" s="146"/>
      <c r="AC123" s="148"/>
      <c r="AD123" s="146"/>
      <c r="AE123" s="165"/>
    </row>
    <row r="124" spans="1:31" ht="23.25" thickBot="1">
      <c r="A124" s="108">
        <v>25392</v>
      </c>
      <c r="B124" s="109"/>
      <c r="C124" s="110" t="s">
        <v>191</v>
      </c>
      <c r="D124" s="111" t="s">
        <v>280</v>
      </c>
      <c r="E124" s="172" t="s">
        <v>200</v>
      </c>
      <c r="F124" s="112"/>
      <c r="G124" s="113"/>
      <c r="H124" s="121"/>
      <c r="I124" s="123"/>
      <c r="J124" s="116"/>
      <c r="K124" s="116"/>
      <c r="L124" s="116"/>
      <c r="M124" s="112"/>
      <c r="N124" s="112"/>
      <c r="O124" s="57"/>
      <c r="P124" s="117"/>
      <c r="Q124" s="73"/>
      <c r="R124" s="73"/>
      <c r="S124" s="118"/>
      <c r="T124" s="118"/>
      <c r="U124" s="118"/>
      <c r="V124" s="118"/>
      <c r="W124" s="182"/>
      <c r="X124" s="146"/>
      <c r="Y124" s="58"/>
      <c r="Z124" s="146"/>
      <c r="AA124" s="200"/>
      <c r="AB124" s="146"/>
      <c r="AC124" s="148"/>
      <c r="AD124" s="146"/>
      <c r="AE124" s="165"/>
    </row>
    <row r="125" spans="1:31" ht="23.25" thickBot="1">
      <c r="A125" s="108">
        <v>24811</v>
      </c>
      <c r="B125" s="109"/>
      <c r="C125" s="110" t="s">
        <v>78</v>
      </c>
      <c r="D125" s="111" t="s">
        <v>112</v>
      </c>
      <c r="E125" s="172" t="s">
        <v>119</v>
      </c>
      <c r="F125" s="112"/>
      <c r="G125" s="113"/>
      <c r="H125" s="122"/>
      <c r="I125" s="127"/>
      <c r="J125" s="116"/>
      <c r="K125" s="116"/>
      <c r="L125" s="116"/>
      <c r="M125" s="112"/>
      <c r="N125" s="112" t="s">
        <v>343</v>
      </c>
      <c r="O125" s="57"/>
      <c r="P125" s="117"/>
      <c r="Q125" s="73"/>
      <c r="R125" s="73"/>
      <c r="S125" s="118"/>
      <c r="T125" s="118"/>
      <c r="U125" s="118"/>
      <c r="V125" s="118"/>
      <c r="W125" s="182"/>
      <c r="X125" s="146"/>
      <c r="Y125" s="58" t="s">
        <v>366</v>
      </c>
      <c r="Z125" s="146"/>
      <c r="AA125" s="200"/>
      <c r="AB125" s="146"/>
      <c r="AC125" s="149"/>
      <c r="AD125" s="146"/>
      <c r="AE125" s="165"/>
    </row>
    <row r="126" spans="1:31" ht="23.25" thickBot="1">
      <c r="A126" s="108">
        <v>25579</v>
      </c>
      <c r="B126" s="109"/>
      <c r="C126" s="110" t="s">
        <v>192</v>
      </c>
      <c r="D126" s="111" t="s">
        <v>281</v>
      </c>
      <c r="E126" s="172" t="s">
        <v>119</v>
      </c>
      <c r="F126" s="112"/>
      <c r="G126" s="113"/>
      <c r="H126" s="122"/>
      <c r="I126" s="126"/>
      <c r="J126" s="116">
        <v>10</v>
      </c>
      <c r="K126" s="116">
        <v>14.5</v>
      </c>
      <c r="L126" s="116">
        <v>17</v>
      </c>
      <c r="M126" s="112">
        <f t="shared" si="1"/>
        <v>13.833333333333334</v>
      </c>
      <c r="N126" s="112" t="s">
        <v>335</v>
      </c>
      <c r="O126" s="58">
        <v>6.191666666666667</v>
      </c>
      <c r="P126" s="117"/>
      <c r="Q126" s="73"/>
      <c r="R126" s="73"/>
      <c r="S126" s="118"/>
      <c r="T126" s="118"/>
      <c r="U126" s="118"/>
      <c r="V126" s="118"/>
      <c r="W126" s="58">
        <v>7</v>
      </c>
      <c r="X126" s="146"/>
      <c r="Y126" s="58" t="s">
        <v>322</v>
      </c>
      <c r="Z126" s="146"/>
      <c r="AA126" s="200"/>
      <c r="AB126" s="146"/>
      <c r="AC126" s="148"/>
      <c r="AD126" s="146"/>
      <c r="AE126" s="164"/>
    </row>
    <row r="127" spans="1:32" ht="23.25" thickBot="1">
      <c r="A127" s="108">
        <v>25378</v>
      </c>
      <c r="B127" s="109"/>
      <c r="C127" s="110" t="s">
        <v>193</v>
      </c>
      <c r="D127" s="111" t="s">
        <v>282</v>
      </c>
      <c r="E127" s="172" t="s">
        <v>119</v>
      </c>
      <c r="F127" s="112"/>
      <c r="G127" s="113"/>
      <c r="H127" s="122"/>
      <c r="I127" s="129">
        <v>12</v>
      </c>
      <c r="J127" s="116">
        <v>14</v>
      </c>
      <c r="K127" s="116">
        <v>16.5</v>
      </c>
      <c r="L127" s="116">
        <v>17</v>
      </c>
      <c r="M127" s="112">
        <f t="shared" si="1"/>
        <v>15.833333333333334</v>
      </c>
      <c r="N127" s="112">
        <v>17</v>
      </c>
      <c r="O127" s="57">
        <v>8.45</v>
      </c>
      <c r="P127" s="117"/>
      <c r="Q127" s="73"/>
      <c r="R127" s="73"/>
      <c r="S127" s="118"/>
      <c r="T127" s="118"/>
      <c r="U127" s="118"/>
      <c r="V127" s="118"/>
      <c r="W127" s="182"/>
      <c r="X127" s="146"/>
      <c r="Y127" s="57"/>
      <c r="Z127" s="146"/>
      <c r="AA127" s="200"/>
      <c r="AB127" s="146"/>
      <c r="AC127" s="150"/>
      <c r="AD127" s="146"/>
      <c r="AE127" s="164"/>
      <c r="AF127" s="28"/>
    </row>
    <row r="128" spans="1:31" ht="23.25" thickBot="1">
      <c r="A128" s="108">
        <v>25393</v>
      </c>
      <c r="B128" s="109"/>
      <c r="C128" s="110" t="s">
        <v>194</v>
      </c>
      <c r="D128" s="111" t="s">
        <v>283</v>
      </c>
      <c r="E128" s="172" t="s">
        <v>119</v>
      </c>
      <c r="F128" s="112"/>
      <c r="G128" s="113"/>
      <c r="H128" s="121"/>
      <c r="I128" s="129">
        <v>17</v>
      </c>
      <c r="J128" s="116">
        <v>16</v>
      </c>
      <c r="K128" s="116">
        <v>18.5</v>
      </c>
      <c r="L128" s="116">
        <v>18</v>
      </c>
      <c r="M128" s="112">
        <f t="shared" si="1"/>
        <v>17.5</v>
      </c>
      <c r="N128" s="112" t="s">
        <v>335</v>
      </c>
      <c r="O128" s="57">
        <v>15.804166666666669</v>
      </c>
      <c r="P128" s="117"/>
      <c r="Q128" s="73"/>
      <c r="R128" s="73"/>
      <c r="S128" s="118"/>
      <c r="T128" s="118"/>
      <c r="U128" s="118"/>
      <c r="V128" s="118"/>
      <c r="W128" s="182"/>
      <c r="X128" s="146"/>
      <c r="Y128" s="57"/>
      <c r="Z128" s="146"/>
      <c r="AA128" s="200"/>
      <c r="AB128" s="146"/>
      <c r="AC128" s="148"/>
      <c r="AD128" s="146"/>
      <c r="AE128" s="165"/>
    </row>
    <row r="129" spans="1:31" ht="23.25" thickBot="1">
      <c r="A129" s="108">
        <v>24306</v>
      </c>
      <c r="B129" s="109"/>
      <c r="C129" s="110" t="s">
        <v>79</v>
      </c>
      <c r="D129" s="111" t="s">
        <v>113</v>
      </c>
      <c r="E129" s="172" t="s">
        <v>119</v>
      </c>
      <c r="F129" s="112"/>
      <c r="G129" s="113"/>
      <c r="H129" s="114"/>
      <c r="I129" s="115"/>
      <c r="J129" s="116">
        <v>4</v>
      </c>
      <c r="K129" s="116">
        <v>0</v>
      </c>
      <c r="L129" s="116">
        <v>0</v>
      </c>
      <c r="M129" s="112">
        <f t="shared" si="1"/>
        <v>1.3333333333333333</v>
      </c>
      <c r="N129" s="112"/>
      <c r="O129" s="57"/>
      <c r="P129" s="117"/>
      <c r="Q129" s="73"/>
      <c r="R129" s="73"/>
      <c r="S129" s="118"/>
      <c r="T129" s="118"/>
      <c r="U129" s="118"/>
      <c r="V129" s="118"/>
      <c r="W129" s="182"/>
      <c r="X129" s="146"/>
      <c r="Y129" s="118"/>
      <c r="Z129" s="146"/>
      <c r="AA129" s="200"/>
      <c r="AB129" s="146"/>
      <c r="AC129" s="148"/>
      <c r="AD129" s="146"/>
      <c r="AE129" s="165"/>
    </row>
    <row r="130" spans="1:31" ht="23.25" thickBot="1">
      <c r="A130" s="108">
        <v>25372</v>
      </c>
      <c r="B130" s="109"/>
      <c r="C130" s="110" t="s">
        <v>195</v>
      </c>
      <c r="D130" s="111" t="s">
        <v>284</v>
      </c>
      <c r="E130" s="172" t="s">
        <v>200</v>
      </c>
      <c r="F130" s="112"/>
      <c r="G130" s="113"/>
      <c r="H130" s="114"/>
      <c r="I130" s="129"/>
      <c r="J130" s="116">
        <v>0</v>
      </c>
      <c r="K130" s="116">
        <v>0</v>
      </c>
      <c r="L130" s="116">
        <v>16</v>
      </c>
      <c r="M130" s="112">
        <f t="shared" si="1"/>
        <v>5.333333333333333</v>
      </c>
      <c r="N130" s="112"/>
      <c r="O130" s="58">
        <v>1.1833333333333333</v>
      </c>
      <c r="P130" s="117"/>
      <c r="Q130" s="73"/>
      <c r="R130" s="73"/>
      <c r="S130" s="118"/>
      <c r="T130" s="118"/>
      <c r="U130" s="118"/>
      <c r="V130" s="118"/>
      <c r="W130" s="182"/>
      <c r="X130" s="146"/>
      <c r="Y130" s="118"/>
      <c r="Z130" s="146"/>
      <c r="AA130" s="200"/>
      <c r="AB130" s="146"/>
      <c r="AC130" s="148"/>
      <c r="AD130" s="146"/>
      <c r="AE130" s="165"/>
    </row>
    <row r="131" spans="1:31" ht="23.25" thickBot="1">
      <c r="A131" s="108">
        <v>25379</v>
      </c>
      <c r="B131" s="109"/>
      <c r="C131" s="110" t="s">
        <v>196</v>
      </c>
      <c r="D131" s="111" t="s">
        <v>285</v>
      </c>
      <c r="E131" s="172" t="s">
        <v>119</v>
      </c>
      <c r="F131" s="112"/>
      <c r="G131" s="113"/>
      <c r="H131" s="114"/>
      <c r="I131" s="129">
        <v>14</v>
      </c>
      <c r="J131" s="116">
        <v>16</v>
      </c>
      <c r="K131" s="116">
        <v>17.5</v>
      </c>
      <c r="L131" s="116">
        <v>10</v>
      </c>
      <c r="M131" s="112">
        <f t="shared" si="1"/>
        <v>14.5</v>
      </c>
      <c r="N131" s="112" t="s">
        <v>335</v>
      </c>
      <c r="O131" s="57">
        <v>11.816666666666666</v>
      </c>
      <c r="P131" s="117"/>
      <c r="Q131" s="73"/>
      <c r="R131" s="73"/>
      <c r="S131" s="118"/>
      <c r="T131" s="118"/>
      <c r="U131" s="118"/>
      <c r="V131" s="118"/>
      <c r="W131" s="182"/>
      <c r="X131" s="146"/>
      <c r="Y131" s="118"/>
      <c r="Z131" s="146"/>
      <c r="AA131" s="200"/>
      <c r="AB131" s="146"/>
      <c r="AC131" s="148"/>
      <c r="AD131" s="146"/>
      <c r="AE131" s="165"/>
    </row>
    <row r="132" spans="1:31" ht="23.25" thickBot="1">
      <c r="A132" s="108">
        <v>25396</v>
      </c>
      <c r="B132" s="109"/>
      <c r="C132" s="110" t="s">
        <v>197</v>
      </c>
      <c r="D132" s="111" t="s">
        <v>286</v>
      </c>
      <c r="E132" s="172" t="s">
        <v>118</v>
      </c>
      <c r="F132" s="112"/>
      <c r="G132" s="113"/>
      <c r="H132" s="122"/>
      <c r="I132" s="129"/>
      <c r="J132" s="116"/>
      <c r="K132" s="116"/>
      <c r="L132" s="116"/>
      <c r="M132" s="112"/>
      <c r="N132" s="112"/>
      <c r="O132" s="57"/>
      <c r="P132" s="117"/>
      <c r="Q132" s="73"/>
      <c r="R132" s="73"/>
      <c r="S132" s="118"/>
      <c r="T132" s="118"/>
      <c r="U132" s="118"/>
      <c r="V132" s="118"/>
      <c r="W132" s="182"/>
      <c r="X132" s="146"/>
      <c r="Y132" s="118"/>
      <c r="Z132" s="146"/>
      <c r="AA132" s="200"/>
      <c r="AB132" s="146"/>
      <c r="AC132" s="148"/>
      <c r="AD132" s="146"/>
      <c r="AE132" s="165"/>
    </row>
    <row r="133" spans="1:31" ht="23.25" thickBot="1">
      <c r="A133" s="108">
        <v>23773</v>
      </c>
      <c r="B133" s="109"/>
      <c r="C133" s="110" t="s">
        <v>80</v>
      </c>
      <c r="D133" s="111" t="s">
        <v>114</v>
      </c>
      <c r="E133" s="172" t="s">
        <v>117</v>
      </c>
      <c r="F133" s="112"/>
      <c r="G133" s="113"/>
      <c r="H133" s="114"/>
      <c r="I133" s="125"/>
      <c r="J133" s="116">
        <v>12</v>
      </c>
      <c r="K133" s="116">
        <v>15.5</v>
      </c>
      <c r="L133" s="116">
        <v>15</v>
      </c>
      <c r="M133" s="112">
        <f t="shared" si="1"/>
        <v>14.166666666666666</v>
      </c>
      <c r="N133" s="177" t="s">
        <v>295</v>
      </c>
      <c r="O133" s="58">
        <v>5.025</v>
      </c>
      <c r="P133" s="117"/>
      <c r="Q133" s="73"/>
      <c r="R133" s="73"/>
      <c r="S133" s="118"/>
      <c r="T133" s="118"/>
      <c r="U133" s="118"/>
      <c r="V133" s="118"/>
      <c r="W133" s="182"/>
      <c r="X133" s="146"/>
      <c r="Y133" s="118"/>
      <c r="Z133" s="146"/>
      <c r="AA133" s="200"/>
      <c r="AB133" s="146"/>
      <c r="AC133" s="148"/>
      <c r="AD133" s="146"/>
      <c r="AE133" s="165"/>
    </row>
    <row r="134" spans="1:31" ht="23.25" thickBot="1">
      <c r="A134" s="108">
        <v>23710</v>
      </c>
      <c r="B134" s="109"/>
      <c r="C134" s="110" t="s">
        <v>81</v>
      </c>
      <c r="D134" s="111" t="s">
        <v>115</v>
      </c>
      <c r="E134" s="172" t="s">
        <v>117</v>
      </c>
      <c r="F134" s="112"/>
      <c r="G134" s="113"/>
      <c r="H134" s="122"/>
      <c r="I134" s="202">
        <v>8</v>
      </c>
      <c r="J134" s="116">
        <v>0</v>
      </c>
      <c r="K134" s="116">
        <v>13</v>
      </c>
      <c r="L134" s="116">
        <v>13</v>
      </c>
      <c r="M134" s="112">
        <f t="shared" si="1"/>
        <v>8.666666666666666</v>
      </c>
      <c r="N134" s="112"/>
      <c r="O134" s="58">
        <v>6.508333333333335</v>
      </c>
      <c r="P134" s="117"/>
      <c r="Q134" s="73"/>
      <c r="R134" s="73"/>
      <c r="S134" s="118"/>
      <c r="T134" s="118"/>
      <c r="U134" s="118"/>
      <c r="V134" s="118"/>
      <c r="W134" s="182"/>
      <c r="X134" s="146"/>
      <c r="Y134" s="118"/>
      <c r="Z134" s="146"/>
      <c r="AA134" s="200" t="s">
        <v>344</v>
      </c>
      <c r="AB134" s="146"/>
      <c r="AC134" s="148"/>
      <c r="AD134" s="146"/>
      <c r="AE134" s="165"/>
    </row>
    <row r="135" spans="1:31" ht="23.25" thickBot="1">
      <c r="A135" s="108">
        <v>25498</v>
      </c>
      <c r="B135" s="109"/>
      <c r="C135" s="110" t="s">
        <v>198</v>
      </c>
      <c r="D135" s="111" t="s">
        <v>287</v>
      </c>
      <c r="E135" s="172" t="s">
        <v>200</v>
      </c>
      <c r="F135" s="112"/>
      <c r="G135" s="113"/>
      <c r="H135" s="122"/>
      <c r="I135" s="115"/>
      <c r="J135" s="116"/>
      <c r="K135" s="116"/>
      <c r="L135" s="116"/>
      <c r="M135" s="112"/>
      <c r="N135" s="112"/>
      <c r="O135" s="118"/>
      <c r="P135" s="117"/>
      <c r="Q135" s="73"/>
      <c r="R135" s="73"/>
      <c r="S135" s="118"/>
      <c r="T135" s="118"/>
      <c r="U135" s="118"/>
      <c r="V135" s="118"/>
      <c r="W135" s="182"/>
      <c r="X135" s="146"/>
      <c r="Y135" s="118"/>
      <c r="Z135" s="146"/>
      <c r="AA135" s="200"/>
      <c r="AB135" s="146"/>
      <c r="AC135" s="148"/>
      <c r="AD135" s="146"/>
      <c r="AE135" s="165"/>
    </row>
    <row r="136" spans="1:31" ht="23.25" thickBot="1">
      <c r="A136" s="108"/>
      <c r="B136" s="109"/>
      <c r="C136" s="110"/>
      <c r="D136" s="111"/>
      <c r="E136" s="172"/>
      <c r="F136" s="112"/>
      <c r="G136" s="113"/>
      <c r="H136" s="114"/>
      <c r="I136" s="120"/>
      <c r="J136" s="174"/>
      <c r="K136" s="116"/>
      <c r="L136" s="116"/>
      <c r="M136" s="112"/>
      <c r="N136" s="112"/>
      <c r="O136" s="57"/>
      <c r="P136" s="117"/>
      <c r="Q136" s="73"/>
      <c r="R136" s="73"/>
      <c r="S136" s="118"/>
      <c r="T136" s="118"/>
      <c r="U136" s="118"/>
      <c r="V136" s="118"/>
      <c r="W136" s="58"/>
      <c r="X136" s="146"/>
      <c r="Y136" s="57"/>
      <c r="Z136" s="146"/>
      <c r="AA136" s="69"/>
      <c r="AB136" s="146"/>
      <c r="AC136" s="148"/>
      <c r="AD136" s="146"/>
      <c r="AE136" s="165"/>
    </row>
    <row r="137" spans="1:31" ht="23.25" thickBot="1">
      <c r="A137" s="108"/>
      <c r="B137" s="109"/>
      <c r="C137" s="110"/>
      <c r="D137" s="111"/>
      <c r="E137" s="108"/>
      <c r="F137" s="112"/>
      <c r="G137" s="113"/>
      <c r="H137" s="114"/>
      <c r="I137" s="120"/>
      <c r="J137" s="174"/>
      <c r="K137" s="116"/>
      <c r="L137" s="116"/>
      <c r="M137" s="112"/>
      <c r="N137" s="112"/>
      <c r="O137" s="57"/>
      <c r="P137" s="117"/>
      <c r="Q137" s="73"/>
      <c r="R137" s="73"/>
      <c r="S137" s="118"/>
      <c r="T137" s="118"/>
      <c r="U137" s="118"/>
      <c r="V137" s="118"/>
      <c r="W137" s="58"/>
      <c r="X137" s="146"/>
      <c r="Y137" s="57"/>
      <c r="Z137" s="146"/>
      <c r="AA137" s="68"/>
      <c r="AB137" s="146"/>
      <c r="AC137" s="148"/>
      <c r="AD137" s="146"/>
      <c r="AE137" s="165"/>
    </row>
    <row r="138" spans="1:31" ht="23.25" thickBot="1">
      <c r="A138" s="108"/>
      <c r="B138" s="109"/>
      <c r="C138" s="110"/>
      <c r="D138" s="111"/>
      <c r="E138" s="108"/>
      <c r="F138" s="112"/>
      <c r="G138" s="113"/>
      <c r="H138" s="114"/>
      <c r="I138" s="125"/>
      <c r="J138" s="174"/>
      <c r="K138" s="116"/>
      <c r="L138" s="116"/>
      <c r="M138" s="112"/>
      <c r="N138" s="112"/>
      <c r="O138" s="57"/>
      <c r="P138" s="117"/>
      <c r="Q138" s="73"/>
      <c r="R138" s="73"/>
      <c r="S138" s="118"/>
      <c r="T138" s="118"/>
      <c r="U138" s="118"/>
      <c r="V138" s="118"/>
      <c r="W138" s="57"/>
      <c r="X138" s="146"/>
      <c r="Y138" s="57"/>
      <c r="Z138" s="146"/>
      <c r="AA138" s="68"/>
      <c r="AB138" s="146"/>
      <c r="AC138" s="148"/>
      <c r="AD138" s="146"/>
      <c r="AE138" s="165"/>
    </row>
    <row r="139" spans="1:31" ht="23.25" thickBot="1">
      <c r="A139" s="108"/>
      <c r="B139" s="109"/>
      <c r="C139" s="110"/>
      <c r="D139" s="111"/>
      <c r="E139" s="108"/>
      <c r="F139" s="112"/>
      <c r="G139" s="113"/>
      <c r="H139" s="122"/>
      <c r="I139" s="129"/>
      <c r="J139" s="174"/>
      <c r="K139" s="116"/>
      <c r="L139" s="116"/>
      <c r="M139" s="112"/>
      <c r="N139" s="112"/>
      <c r="O139" s="57"/>
      <c r="P139" s="117"/>
      <c r="Q139" s="73"/>
      <c r="R139" s="73"/>
      <c r="S139" s="118"/>
      <c r="T139" s="118"/>
      <c r="U139" s="118"/>
      <c r="V139" s="118"/>
      <c r="W139" s="57"/>
      <c r="X139" s="146"/>
      <c r="Y139" s="57"/>
      <c r="Z139" s="146"/>
      <c r="AA139" s="69"/>
      <c r="AB139" s="146"/>
      <c r="AC139" s="148"/>
      <c r="AD139" s="146"/>
      <c r="AE139" s="165"/>
    </row>
    <row r="140" spans="1:31" ht="23.25" thickBot="1">
      <c r="A140" s="108"/>
      <c r="B140" s="109"/>
      <c r="C140" s="110"/>
      <c r="D140" s="111"/>
      <c r="E140" s="108"/>
      <c r="F140" s="112"/>
      <c r="G140" s="113"/>
      <c r="H140" s="114"/>
      <c r="I140" s="120"/>
      <c r="J140" s="174"/>
      <c r="K140" s="116"/>
      <c r="L140" s="116"/>
      <c r="M140" s="112"/>
      <c r="N140" s="112"/>
      <c r="O140" s="58"/>
      <c r="P140" s="117"/>
      <c r="Q140" s="73"/>
      <c r="R140" s="73"/>
      <c r="S140" s="118"/>
      <c r="T140" s="118"/>
      <c r="U140" s="118"/>
      <c r="V140" s="118"/>
      <c r="W140" s="58"/>
      <c r="X140" s="146"/>
      <c r="Y140" s="58"/>
      <c r="Z140" s="146"/>
      <c r="AA140" s="68"/>
      <c r="AB140" s="146"/>
      <c r="AC140" s="148"/>
      <c r="AD140" s="146"/>
      <c r="AE140" s="165"/>
    </row>
    <row r="141" spans="1:31" ht="23.25" thickBot="1">
      <c r="A141" s="108"/>
      <c r="B141" s="109"/>
      <c r="C141" s="110"/>
      <c r="D141" s="111"/>
      <c r="E141" s="108"/>
      <c r="F141" s="112"/>
      <c r="G141" s="113"/>
      <c r="H141" s="114"/>
      <c r="I141" s="115"/>
      <c r="J141" s="174"/>
      <c r="K141" s="116"/>
      <c r="L141" s="116"/>
      <c r="M141" s="112"/>
      <c r="N141" s="112"/>
      <c r="O141" s="57"/>
      <c r="P141" s="117"/>
      <c r="Q141" s="73"/>
      <c r="R141" s="73"/>
      <c r="S141" s="118"/>
      <c r="T141" s="118"/>
      <c r="U141" s="118"/>
      <c r="V141" s="118"/>
      <c r="W141" s="57"/>
      <c r="X141" s="146"/>
      <c r="Y141" s="57"/>
      <c r="Z141" s="146"/>
      <c r="AA141" s="69"/>
      <c r="AB141" s="146"/>
      <c r="AC141" s="148"/>
      <c r="AD141" s="146"/>
      <c r="AE141" s="165"/>
    </row>
    <row r="142" spans="1:31" ht="23.25" thickBot="1">
      <c r="A142" s="108"/>
      <c r="B142" s="109"/>
      <c r="C142" s="110"/>
      <c r="D142" s="111"/>
      <c r="E142" s="108"/>
      <c r="F142" s="112"/>
      <c r="G142" s="113"/>
      <c r="H142" s="122"/>
      <c r="I142" s="129"/>
      <c r="J142" s="174"/>
      <c r="K142" s="116"/>
      <c r="L142" s="116"/>
      <c r="M142" s="112"/>
      <c r="N142" s="112"/>
      <c r="O142" s="58"/>
      <c r="P142" s="117"/>
      <c r="Q142" s="73"/>
      <c r="R142" s="73"/>
      <c r="S142" s="118"/>
      <c r="T142" s="118"/>
      <c r="U142" s="118"/>
      <c r="V142" s="118"/>
      <c r="W142" s="57"/>
      <c r="X142" s="146"/>
      <c r="Y142" s="58"/>
      <c r="Z142" s="146"/>
      <c r="AA142" s="69"/>
      <c r="AB142" s="146"/>
      <c r="AC142" s="148"/>
      <c r="AD142" s="146"/>
      <c r="AE142" s="165"/>
    </row>
    <row r="143" spans="1:31" ht="23.25" thickBot="1">
      <c r="A143" s="108"/>
      <c r="B143" s="109"/>
      <c r="C143" s="110"/>
      <c r="D143" s="111"/>
      <c r="E143" s="108"/>
      <c r="F143" s="112"/>
      <c r="G143" s="113"/>
      <c r="H143" s="122"/>
      <c r="I143" s="129"/>
      <c r="J143" s="174"/>
      <c r="K143" s="116"/>
      <c r="L143" s="116"/>
      <c r="M143" s="112"/>
      <c r="N143" s="112"/>
      <c r="O143" s="58"/>
      <c r="P143" s="117"/>
      <c r="Q143" s="73"/>
      <c r="R143" s="73"/>
      <c r="S143" s="118"/>
      <c r="T143" s="118"/>
      <c r="U143" s="118"/>
      <c r="V143" s="118"/>
      <c r="W143" s="57"/>
      <c r="X143" s="146"/>
      <c r="Y143" s="57"/>
      <c r="Z143" s="146"/>
      <c r="AA143" s="69"/>
      <c r="AB143" s="146"/>
      <c r="AC143" s="148"/>
      <c r="AD143" s="146"/>
      <c r="AE143" s="165"/>
    </row>
    <row r="144" spans="1:31" ht="23.25" thickBot="1">
      <c r="A144" s="108"/>
      <c r="B144" s="109"/>
      <c r="C144" s="110"/>
      <c r="D144" s="111"/>
      <c r="E144" s="108"/>
      <c r="F144" s="112"/>
      <c r="G144" s="113"/>
      <c r="H144" s="114"/>
      <c r="I144" s="120"/>
      <c r="J144" s="175"/>
      <c r="K144" s="130"/>
      <c r="L144" s="116"/>
      <c r="M144" s="112"/>
      <c r="N144" s="112"/>
      <c r="O144" s="57"/>
      <c r="P144" s="117"/>
      <c r="Q144" s="73"/>
      <c r="R144" s="73"/>
      <c r="S144" s="118"/>
      <c r="T144" s="118"/>
      <c r="U144" s="118"/>
      <c r="V144" s="118"/>
      <c r="W144" s="57"/>
      <c r="X144" s="146"/>
      <c r="Y144" s="57"/>
      <c r="Z144" s="146"/>
      <c r="AA144" s="69"/>
      <c r="AB144" s="146"/>
      <c r="AC144" s="148"/>
      <c r="AD144" s="146"/>
      <c r="AE144" s="165"/>
    </row>
    <row r="145" spans="1:31" ht="23.25" thickBot="1">
      <c r="A145" s="108"/>
      <c r="B145" s="109"/>
      <c r="C145" s="110"/>
      <c r="D145" s="111"/>
      <c r="E145" s="108"/>
      <c r="F145" s="112"/>
      <c r="G145" s="113"/>
      <c r="H145" s="114"/>
      <c r="I145" s="131"/>
      <c r="J145" s="174"/>
      <c r="K145" s="116"/>
      <c r="L145" s="116"/>
      <c r="M145" s="112"/>
      <c r="N145" s="112"/>
      <c r="O145" s="72"/>
      <c r="P145" s="117"/>
      <c r="Q145" s="73"/>
      <c r="R145" s="73"/>
      <c r="S145" s="118"/>
      <c r="T145" s="118"/>
      <c r="U145" s="118"/>
      <c r="V145" s="118"/>
      <c r="W145" s="58"/>
      <c r="X145" s="146"/>
      <c r="Y145" s="58"/>
      <c r="Z145" s="146"/>
      <c r="AA145" s="68"/>
      <c r="AB145" s="146"/>
      <c r="AC145" s="148"/>
      <c r="AD145" s="146"/>
      <c r="AE145" s="165"/>
    </row>
    <row r="146" spans="1:31" ht="23.25" thickBot="1">
      <c r="A146" s="108"/>
      <c r="B146" s="109"/>
      <c r="C146" s="110"/>
      <c r="D146" s="111"/>
      <c r="E146" s="108"/>
      <c r="F146" s="112"/>
      <c r="G146" s="113"/>
      <c r="H146" s="122"/>
      <c r="I146" s="119"/>
      <c r="J146" s="174"/>
      <c r="K146" s="116"/>
      <c r="L146" s="116"/>
      <c r="M146" s="112"/>
      <c r="N146" s="112"/>
      <c r="O146" s="72"/>
      <c r="P146" s="117"/>
      <c r="Q146" s="73"/>
      <c r="R146" s="73"/>
      <c r="S146" s="118"/>
      <c r="T146" s="118"/>
      <c r="U146" s="118"/>
      <c r="V146" s="118"/>
      <c r="W146" s="57"/>
      <c r="X146" s="146"/>
      <c r="Y146" s="58"/>
      <c r="Z146" s="146"/>
      <c r="AA146" s="68"/>
      <c r="AB146" s="146"/>
      <c r="AC146" s="148"/>
      <c r="AD146" s="146"/>
      <c r="AE146" s="165"/>
    </row>
    <row r="147" spans="1:31" ht="23.25" thickBot="1">
      <c r="A147" s="108"/>
      <c r="B147" s="109"/>
      <c r="C147" s="110"/>
      <c r="D147" s="111"/>
      <c r="E147" s="108"/>
      <c r="F147" s="112"/>
      <c r="G147" s="113"/>
      <c r="H147" s="122"/>
      <c r="I147" s="127"/>
      <c r="J147" s="174"/>
      <c r="K147" s="116"/>
      <c r="L147" s="116"/>
      <c r="M147" s="112"/>
      <c r="N147" s="112"/>
      <c r="O147" s="72"/>
      <c r="P147" s="117"/>
      <c r="Q147" s="73"/>
      <c r="R147" s="73"/>
      <c r="S147" s="118"/>
      <c r="T147" s="118"/>
      <c r="U147" s="118"/>
      <c r="V147" s="118"/>
      <c r="W147" s="58"/>
      <c r="X147" s="146"/>
      <c r="Y147" s="58"/>
      <c r="Z147" s="146"/>
      <c r="AA147" s="69"/>
      <c r="AB147" s="146"/>
      <c r="AC147" s="148"/>
      <c r="AD147" s="146"/>
      <c r="AE147" s="167"/>
    </row>
    <row r="148" spans="1:31" ht="23.25" thickBot="1">
      <c r="A148" s="108"/>
      <c r="B148" s="109"/>
      <c r="C148" s="110"/>
      <c r="D148" s="111"/>
      <c r="E148" s="108"/>
      <c r="F148" s="112"/>
      <c r="G148" s="113"/>
      <c r="H148" s="122"/>
      <c r="I148" s="127"/>
      <c r="J148" s="174"/>
      <c r="K148" s="116"/>
      <c r="L148" s="116"/>
      <c r="M148" s="112"/>
      <c r="N148" s="112"/>
      <c r="O148" s="72"/>
      <c r="P148" s="117"/>
      <c r="Q148" s="73"/>
      <c r="R148" s="73"/>
      <c r="S148" s="118"/>
      <c r="T148" s="118"/>
      <c r="U148" s="118"/>
      <c r="V148" s="118"/>
      <c r="W148" s="58"/>
      <c r="X148" s="146"/>
      <c r="Y148" s="58"/>
      <c r="Z148" s="146"/>
      <c r="AA148" s="69"/>
      <c r="AB148" s="146"/>
      <c r="AC148" s="148"/>
      <c r="AD148" s="146"/>
      <c r="AE148" s="167"/>
    </row>
    <row r="149" spans="1:31" ht="23.25" thickBot="1">
      <c r="A149" s="108"/>
      <c r="B149" s="109"/>
      <c r="C149" s="110"/>
      <c r="D149" s="111"/>
      <c r="E149" s="108"/>
      <c r="F149" s="112"/>
      <c r="G149" s="113"/>
      <c r="H149" s="114"/>
      <c r="I149" s="120"/>
      <c r="J149" s="174"/>
      <c r="K149" s="116"/>
      <c r="L149" s="116"/>
      <c r="M149" s="112"/>
      <c r="N149" s="112"/>
      <c r="O149" s="58"/>
      <c r="P149" s="117"/>
      <c r="Q149" s="73"/>
      <c r="R149" s="73"/>
      <c r="S149" s="118"/>
      <c r="T149" s="118"/>
      <c r="U149" s="118"/>
      <c r="V149" s="118"/>
      <c r="W149" s="58"/>
      <c r="X149" s="146"/>
      <c r="Y149" s="58"/>
      <c r="Z149" s="146"/>
      <c r="AA149" s="68"/>
      <c r="AB149" s="146"/>
      <c r="AC149" s="148"/>
      <c r="AD149" s="146"/>
      <c r="AE149" s="167"/>
    </row>
    <row r="150" spans="1:31" ht="23.25" thickBot="1">
      <c r="A150" s="108"/>
      <c r="B150" s="109"/>
      <c r="C150" s="110"/>
      <c r="D150" s="111"/>
      <c r="E150" s="108"/>
      <c r="F150" s="112"/>
      <c r="G150" s="113"/>
      <c r="H150" s="114"/>
      <c r="I150" s="127"/>
      <c r="J150" s="174"/>
      <c r="K150" s="116"/>
      <c r="L150" s="116"/>
      <c r="M150" s="112"/>
      <c r="N150" s="112"/>
      <c r="O150" s="58"/>
      <c r="P150" s="117"/>
      <c r="Q150" s="73"/>
      <c r="R150" s="73"/>
      <c r="S150" s="118"/>
      <c r="T150" s="118"/>
      <c r="U150" s="118"/>
      <c r="V150" s="118"/>
      <c r="W150" s="58"/>
      <c r="X150" s="146"/>
      <c r="Y150" s="58"/>
      <c r="Z150" s="146"/>
      <c r="AA150" s="68"/>
      <c r="AB150" s="146"/>
      <c r="AC150" s="149"/>
      <c r="AD150" s="146"/>
      <c r="AE150" s="167"/>
    </row>
    <row r="151" spans="1:31" ht="23.25" thickBot="1">
      <c r="A151" s="108"/>
      <c r="B151" s="109"/>
      <c r="C151" s="110"/>
      <c r="D151" s="111"/>
      <c r="E151" s="108"/>
      <c r="F151" s="112"/>
      <c r="G151" s="113"/>
      <c r="H151" s="122"/>
      <c r="I151" s="119"/>
      <c r="J151" s="174"/>
      <c r="K151" s="116"/>
      <c r="L151" s="116"/>
      <c r="M151" s="112"/>
      <c r="N151" s="112"/>
      <c r="O151" s="57"/>
      <c r="P151" s="117"/>
      <c r="Q151" s="73"/>
      <c r="R151" s="73"/>
      <c r="S151" s="118"/>
      <c r="T151" s="118"/>
      <c r="U151" s="118"/>
      <c r="V151" s="118"/>
      <c r="W151" s="57"/>
      <c r="X151" s="146"/>
      <c r="Y151" s="57"/>
      <c r="Z151" s="146"/>
      <c r="AA151" s="68"/>
      <c r="AB151" s="146"/>
      <c r="AC151" s="148"/>
      <c r="AD151" s="146"/>
      <c r="AE151" s="167"/>
    </row>
    <row r="152" spans="1:31" ht="23.25" thickBot="1">
      <c r="A152" s="108"/>
      <c r="B152" s="109"/>
      <c r="C152" s="110"/>
      <c r="D152" s="111"/>
      <c r="E152" s="108"/>
      <c r="F152" s="112"/>
      <c r="G152" s="113"/>
      <c r="H152" s="122"/>
      <c r="I152" s="127"/>
      <c r="J152" s="174"/>
      <c r="K152" s="116"/>
      <c r="L152" s="116"/>
      <c r="M152" s="112"/>
      <c r="N152" s="112"/>
      <c r="O152" s="72"/>
      <c r="P152" s="117"/>
      <c r="Q152" s="73"/>
      <c r="R152" s="73"/>
      <c r="S152" s="118"/>
      <c r="T152" s="118"/>
      <c r="U152" s="118"/>
      <c r="V152" s="118"/>
      <c r="W152" s="58"/>
      <c r="X152" s="146"/>
      <c r="Y152" s="58"/>
      <c r="Z152" s="146"/>
      <c r="AA152" s="68"/>
      <c r="AB152" s="146"/>
      <c r="AC152" s="148"/>
      <c r="AD152" s="146"/>
      <c r="AE152" s="167"/>
    </row>
    <row r="153" spans="1:31" ht="23.25" thickBot="1">
      <c r="A153" s="108"/>
      <c r="B153" s="109"/>
      <c r="C153" s="110"/>
      <c r="D153" s="111"/>
      <c r="E153" s="108"/>
      <c r="F153" s="112"/>
      <c r="G153" s="113"/>
      <c r="H153" s="114"/>
      <c r="I153" s="120"/>
      <c r="J153" s="174"/>
      <c r="K153" s="116"/>
      <c r="L153" s="116"/>
      <c r="M153" s="112"/>
      <c r="N153" s="112"/>
      <c r="O153" s="58"/>
      <c r="P153" s="132"/>
      <c r="Q153" s="73"/>
      <c r="R153" s="73"/>
      <c r="S153" s="118"/>
      <c r="T153" s="118"/>
      <c r="U153" s="118"/>
      <c r="V153" s="118"/>
      <c r="W153" s="58"/>
      <c r="X153" s="146"/>
      <c r="Y153" s="58"/>
      <c r="Z153" s="146"/>
      <c r="AA153" s="68"/>
      <c r="AB153" s="146"/>
      <c r="AC153" s="169"/>
      <c r="AD153" s="146"/>
      <c r="AE153" s="167"/>
    </row>
    <row r="154" spans="1:31" ht="23.25" thickBot="1">
      <c r="A154" s="133"/>
      <c r="B154" s="134"/>
      <c r="C154" s="135"/>
      <c r="D154" s="136"/>
      <c r="E154" s="133"/>
      <c r="F154" s="137"/>
      <c r="G154" s="138"/>
      <c r="H154" s="139"/>
      <c r="I154" s="140"/>
      <c r="J154" s="176"/>
      <c r="K154" s="141"/>
      <c r="L154" s="141"/>
      <c r="M154" s="137"/>
      <c r="N154" s="137"/>
      <c r="O154" s="142"/>
      <c r="P154" s="143"/>
      <c r="Q154" s="144"/>
      <c r="R154" s="144"/>
      <c r="S154" s="145"/>
      <c r="T154" s="145"/>
      <c r="U154" s="145"/>
      <c r="V154" s="145"/>
      <c r="W154" s="142"/>
      <c r="X154" s="146"/>
      <c r="Y154" s="142"/>
      <c r="Z154" s="146"/>
      <c r="AA154" s="68"/>
      <c r="AB154" s="146"/>
      <c r="AC154" s="170"/>
      <c r="AD154" s="146"/>
      <c r="AE154" s="168"/>
    </row>
    <row r="155" spans="8:27" ht="21" thickTop="1">
      <c r="H155" s="20"/>
      <c r="O155" s="94"/>
      <c r="P155" s="1"/>
      <c r="Q155" s="95"/>
      <c r="R155" s="1"/>
      <c r="S155" s="1"/>
      <c r="T155" s="1"/>
      <c r="U155" s="1"/>
      <c r="V155" s="1"/>
      <c r="W155" s="94"/>
      <c r="X155" s="1"/>
      <c r="Y155" s="94"/>
      <c r="Z155" s="1"/>
      <c r="AA155" s="65"/>
    </row>
    <row r="156" spans="3:15" ht="20.25">
      <c r="C156" s="4"/>
      <c r="D156" s="4"/>
      <c r="E156" s="4"/>
      <c r="F156" s="16"/>
      <c r="G156" s="16"/>
      <c r="H156" s="4"/>
      <c r="I156" s="16"/>
      <c r="O156" s="74"/>
    </row>
    <row r="157" spans="3:15" ht="21" thickBot="1">
      <c r="C157" s="20"/>
      <c r="D157" s="20"/>
      <c r="E157" s="20"/>
      <c r="H157" s="20"/>
      <c r="O157" s="75"/>
    </row>
    <row r="158" spans="3:14" ht="23.25" thickBot="1">
      <c r="C158" s="29" t="s">
        <v>125</v>
      </c>
      <c r="D158" s="29"/>
      <c r="E158" s="29"/>
      <c r="F158" s="3"/>
      <c r="G158" s="3"/>
      <c r="H158" s="21"/>
      <c r="I158" s="3"/>
      <c r="J158" s="28"/>
      <c r="M158" s="59"/>
      <c r="N158" s="60"/>
    </row>
    <row r="159" spans="3:14" ht="23.25" thickBot="1">
      <c r="C159" s="76"/>
      <c r="D159" s="1"/>
      <c r="E159" s="1"/>
      <c r="H159" s="20"/>
      <c r="M159" s="61"/>
      <c r="N159" s="62"/>
    </row>
    <row r="160" spans="3:14" ht="23.25" thickBot="1">
      <c r="C160" s="30" t="s">
        <v>13</v>
      </c>
      <c r="D160" s="30"/>
      <c r="E160" s="30"/>
      <c r="F160" s="3"/>
      <c r="G160" s="3"/>
      <c r="H160" s="21"/>
      <c r="I160" s="3"/>
      <c r="M160" s="61"/>
      <c r="N160" s="62"/>
    </row>
    <row r="161" spans="3:14" ht="23.25" thickBot="1">
      <c r="C161" s="4"/>
      <c r="H161" s="20"/>
      <c r="M161" s="61"/>
      <c r="N161" s="62"/>
    </row>
    <row r="162" spans="3:14" ht="23.25" thickBot="1">
      <c r="C162" s="45" t="s">
        <v>18</v>
      </c>
      <c r="D162" s="45"/>
      <c r="E162" s="45"/>
      <c r="H162" s="20"/>
      <c r="M162" s="61"/>
      <c r="N162" s="62"/>
    </row>
    <row r="163" spans="3:14" ht="23.25" thickBot="1">
      <c r="C163" s="70"/>
      <c r="H163" s="20"/>
      <c r="M163" s="61"/>
      <c r="N163" s="62"/>
    </row>
    <row r="164" spans="3:14" ht="23.25" thickBot="1">
      <c r="C164" s="87"/>
      <c r="D164" s="88"/>
      <c r="E164" s="88"/>
      <c r="F164" s="45"/>
      <c r="G164" s="45"/>
      <c r="H164" s="45"/>
      <c r="M164" s="63"/>
      <c r="N164" s="64"/>
    </row>
    <row r="165" spans="3:8" ht="21" thickBot="1">
      <c r="C165" s="89"/>
      <c r="D165" s="90"/>
      <c r="E165" s="90"/>
      <c r="H165" s="20"/>
    </row>
    <row r="166" spans="3:14" ht="69" thickBot="1" thickTop="1">
      <c r="C166" s="28"/>
      <c r="D166" s="28"/>
      <c r="E166" s="28"/>
      <c r="H166" s="20"/>
      <c r="M166" s="66" t="s">
        <v>44</v>
      </c>
      <c r="N166" s="67" t="s">
        <v>45</v>
      </c>
    </row>
    <row r="167" spans="8:14" ht="18" thickTop="1">
      <c r="H167" s="20"/>
      <c r="M167" s="91">
        <v>1</v>
      </c>
      <c r="N167" s="91">
        <v>71</v>
      </c>
    </row>
    <row r="168" spans="8:14" ht="17.25">
      <c r="H168" s="20"/>
      <c r="M168" s="92">
        <v>2</v>
      </c>
      <c r="N168" s="92">
        <v>34</v>
      </c>
    </row>
    <row r="169" spans="8:14" ht="17.25">
      <c r="H169" s="20"/>
      <c r="M169" s="92">
        <v>3</v>
      </c>
      <c r="N169" s="92">
        <v>15</v>
      </c>
    </row>
    <row r="170" spans="8:14" ht="17.25">
      <c r="H170" s="20"/>
      <c r="M170" s="92">
        <v>4</v>
      </c>
      <c r="N170" s="92">
        <v>5</v>
      </c>
    </row>
    <row r="171" spans="8:14" ht="18" thickBot="1">
      <c r="H171" s="20"/>
      <c r="M171" s="93">
        <v>5</v>
      </c>
      <c r="N171" s="93">
        <v>4</v>
      </c>
    </row>
    <row r="172" ht="15">
      <c r="H172" s="20"/>
    </row>
    <row r="173" ht="15">
      <c r="H173" s="20"/>
    </row>
    <row r="174" ht="15">
      <c r="H174" s="20"/>
    </row>
    <row r="175" ht="15">
      <c r="H175" s="20"/>
    </row>
    <row r="176" ht="15">
      <c r="H176" s="20"/>
    </row>
    <row r="177" ht="15">
      <c r="H177" s="20"/>
    </row>
    <row r="178" ht="15">
      <c r="H178" s="20"/>
    </row>
    <row r="179" ht="15">
      <c r="H179" s="20"/>
    </row>
    <row r="180" ht="15">
      <c r="H180" s="20"/>
    </row>
    <row r="181" ht="15">
      <c r="H181" s="20"/>
    </row>
    <row r="182" ht="15">
      <c r="H182" s="20"/>
    </row>
    <row r="183" ht="15">
      <c r="H183" s="20"/>
    </row>
    <row r="184" ht="15">
      <c r="H184" s="20"/>
    </row>
    <row r="185" ht="15">
      <c r="H185" s="20"/>
    </row>
    <row r="186" ht="15">
      <c r="H186" s="20"/>
    </row>
    <row r="187" ht="15">
      <c r="H187" s="20"/>
    </row>
    <row r="188" ht="15">
      <c r="H188" s="20"/>
    </row>
    <row r="189" ht="15">
      <c r="H189" s="20"/>
    </row>
    <row r="190" ht="15">
      <c r="H190" s="20"/>
    </row>
    <row r="191" ht="15">
      <c r="H191" s="20"/>
    </row>
    <row r="192" ht="15">
      <c r="H192" s="20"/>
    </row>
    <row r="193" ht="15">
      <c r="H193" s="20"/>
    </row>
    <row r="194" ht="15">
      <c r="H194" s="20"/>
    </row>
    <row r="195" ht="15">
      <c r="H195" s="20"/>
    </row>
    <row r="196" ht="15">
      <c r="H196" s="20"/>
    </row>
    <row r="197" ht="15">
      <c r="H197" s="20"/>
    </row>
    <row r="198" ht="15">
      <c r="H198" s="20"/>
    </row>
    <row r="199" ht="15">
      <c r="H199" s="20"/>
    </row>
    <row r="200" ht="15">
      <c r="H200" s="20"/>
    </row>
    <row r="201" ht="15">
      <c r="H201" s="20"/>
    </row>
    <row r="202" ht="15">
      <c r="H202" s="20"/>
    </row>
    <row r="203" ht="15">
      <c r="H203" s="20"/>
    </row>
    <row r="204" ht="15">
      <c r="H204" s="20"/>
    </row>
    <row r="205" ht="15">
      <c r="H205" s="20"/>
    </row>
    <row r="206" ht="15">
      <c r="H206" s="20"/>
    </row>
    <row r="207" ht="15">
      <c r="H207" s="20"/>
    </row>
  </sheetData>
  <sheetProtection/>
  <mergeCells count="2">
    <mergeCell ref="A1:P2"/>
    <mergeCell ref="J3:L3"/>
  </mergeCells>
  <printOptions/>
  <pageMargins left="0.7874015748031497" right="0.75" top="0.984251968503937" bottom="0.98425196850393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Ricardo Ferreira</cp:lastModifiedBy>
  <cp:lastPrinted>2020-11-24T16:30:48Z</cp:lastPrinted>
  <dcterms:created xsi:type="dcterms:W3CDTF">2007-11-04T23:48:34Z</dcterms:created>
  <dcterms:modified xsi:type="dcterms:W3CDTF">2021-09-21T16:35:24Z</dcterms:modified>
  <cp:category/>
  <cp:version/>
  <cp:contentType/>
  <cp:contentStatus/>
</cp:coreProperties>
</file>