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drosilva/Documents/ISA25_26/ALGEBRA LINEAR/material/"/>
    </mc:Choice>
  </mc:AlternateContent>
  <xr:revisionPtr revIDLastSave="0" documentId="8_{5AB1E448-5B52-D747-934D-438C4C7AF32D}" xr6:coauthVersionLast="47" xr6:coauthVersionMax="47" xr10:uidLastSave="{00000000-0000-0000-0000-000000000000}"/>
  <bookViews>
    <workbookView xWindow="160" yWindow="920" windowWidth="25420" windowHeight="15820" xr2:uid="{280C962E-9A37-44FC-9D87-13889749DEEA}"/>
  </bookViews>
  <sheets>
    <sheet name="Exercício 57" sheetId="1" r:id="rId1"/>
  </sheets>
  <definedNames>
    <definedName name="_xlnm.Print_Area" localSheetId="0">'Exercício 57'!$A$1:$K$14</definedName>
    <definedName name="solver_adj" localSheetId="0" hidden="1">'Exercício 57'!$C$13:$F$13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'Exercício 57'!$G$7</definedName>
    <definedName name="solver_lhs2" localSheetId="0" hidden="1">'Exercício 57'!$G$8</definedName>
    <definedName name="solver_lhs3" localSheetId="0" hidden="1">'Exercício 57'!$G$9</definedName>
    <definedName name="solver_lhs4" localSheetId="0" hidden="1">'Exercício 57'!$F$9</definedName>
    <definedName name="solver_lin" localSheetId="0" hidden="1">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'Exercício 57'!$H$4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1</definedName>
    <definedName name="solver_rel3" localSheetId="0" hidden="1">3</definedName>
    <definedName name="solver_rel4" localSheetId="0" hidden="1">3</definedName>
    <definedName name="solver_rhs1" localSheetId="0" hidden="1">'Exercício 57'!$I$7</definedName>
    <definedName name="solver_rhs2" localSheetId="0" hidden="1">'Exercício 57'!$I$8</definedName>
    <definedName name="solver_rhs3" localSheetId="0" hidden="1">'Exercício 57'!$I$9</definedName>
    <definedName name="solver_rhs4" localSheetId="0" hidden="1">'Exercício 57'!$I$9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4" i="1"/>
  <c r="G8" i="1"/>
  <c r="G7" i="1"/>
  <c r="I13" i="1" l="1"/>
  <c r="K9" i="1"/>
  <c r="H13" i="1"/>
  <c r="K8" i="1"/>
  <c r="G13" i="1"/>
  <c r="K7" i="1"/>
</calcChain>
</file>

<file path=xl/sharedStrings.xml><?xml version="1.0" encoding="utf-8"?>
<sst xmlns="http://schemas.openxmlformats.org/spreadsheetml/2006/main" count="26" uniqueCount="25">
  <si>
    <t>&lt;=</t>
  </si>
  <si>
    <t>Recursos utilizados</t>
  </si>
  <si>
    <t>Coeficientes das restrições funcionais</t>
  </si>
  <si>
    <t>Coeficientes da f.o.</t>
  </si>
  <si>
    <t>Variáveis de decisão</t>
  </si>
  <si>
    <t>Valor da f.o.</t>
  </si>
  <si>
    <t>max</t>
  </si>
  <si>
    <t>s. a</t>
  </si>
  <si>
    <t xml:space="preserve"> </t>
  </si>
  <si>
    <t>a</t>
  </si>
  <si>
    <t>b</t>
  </si>
  <si>
    <t>c</t>
  </si>
  <si>
    <t>d</t>
  </si>
  <si>
    <t>&gt;=</t>
  </si>
  <si>
    <t>compromisso (t)</t>
  </si>
  <si>
    <t>espaço (m2)</t>
  </si>
  <si>
    <t>solução ótima</t>
  </si>
  <si>
    <t>Variáveis de folga</t>
  </si>
  <si>
    <t>Restrições saturadas</t>
  </si>
  <si>
    <t>Disponibilidades ----
 compromissos</t>
  </si>
  <si>
    <t>f1</t>
  </si>
  <si>
    <t>f2</t>
  </si>
  <si>
    <t>f3</t>
  </si>
  <si>
    <t>tempo (h)</t>
  </si>
  <si>
    <t>s.b.a. correspondente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</si>
</sst>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691D-09EA-4E72-8562-1779580EA79E}">
  <dimension ref="A3:K31"/>
  <sheetViews>
    <sheetView tabSelected="1" topLeftCell="A2" zoomScale="150" workbookViewId="0">
      <selection activeCell="K19" sqref="K19"/>
    </sheetView>
  </sheetViews>
  <sheetFormatPr baseColWidth="10" defaultColWidth="8.83203125" defaultRowHeight="15" x14ac:dyDescent="0.2"/>
  <cols>
    <col min="2" max="2" width="8.83203125" style="1"/>
    <col min="3" max="5" width="8.6640625" style="1" customWidth="1"/>
    <col min="6" max="6" width="12.33203125" style="1" bestFit="1" customWidth="1"/>
    <col min="7" max="7" width="12.33203125" style="1" customWidth="1"/>
    <col min="8" max="8" width="12.33203125" style="1" bestFit="1" customWidth="1"/>
    <col min="9" max="9" width="14" style="1" bestFit="1" customWidth="1"/>
    <col min="10" max="10" width="14.1640625" style="1" bestFit="1" customWidth="1"/>
    <col min="11" max="11" width="17.6640625" customWidth="1"/>
  </cols>
  <sheetData>
    <row r="3" spans="1:11" ht="17" customHeight="1" x14ac:dyDescent="0.2">
      <c r="C3" s="15" t="s">
        <v>3</v>
      </c>
      <c r="D3" s="16"/>
      <c r="E3" s="16"/>
      <c r="F3" s="17"/>
      <c r="H3" s="6" t="s">
        <v>5</v>
      </c>
    </row>
    <row r="4" spans="1:11" ht="29" customHeight="1" x14ac:dyDescent="0.2">
      <c r="B4" s="3" t="s">
        <v>6</v>
      </c>
      <c r="C4" s="8">
        <v>200</v>
      </c>
      <c r="D4" s="8">
        <v>300</v>
      </c>
      <c r="E4" s="8">
        <v>400</v>
      </c>
      <c r="F4" s="8">
        <v>700</v>
      </c>
      <c r="G4" s="4"/>
      <c r="H4" s="33">
        <f>C4*C13+D4*D13+E4*E13+F4*F13</f>
        <v>3200</v>
      </c>
      <c r="I4" s="5"/>
      <c r="J4" s="4"/>
    </row>
    <row r="5" spans="1:11" ht="17" customHeight="1" x14ac:dyDescent="0.2">
      <c r="B5" s="3"/>
      <c r="C5" s="2"/>
      <c r="D5" s="2"/>
      <c r="E5" s="2"/>
      <c r="F5" s="4"/>
      <c r="G5" s="4"/>
      <c r="H5" s="4"/>
      <c r="J5" s="3"/>
      <c r="K5" s="1"/>
    </row>
    <row r="6" spans="1:11" ht="47" customHeight="1" x14ac:dyDescent="0.2">
      <c r="C6" s="25" t="s">
        <v>2</v>
      </c>
      <c r="D6" s="26"/>
      <c r="E6" s="26"/>
      <c r="F6" s="27"/>
      <c r="G6" s="12" t="s">
        <v>1</v>
      </c>
      <c r="H6" s="7"/>
      <c r="I6" s="12" t="s">
        <v>19</v>
      </c>
      <c r="J6" s="8"/>
      <c r="K6" s="12" t="s">
        <v>18</v>
      </c>
    </row>
    <row r="7" spans="1:11" x14ac:dyDescent="0.2">
      <c r="B7" s="2" t="s">
        <v>7</v>
      </c>
      <c r="C7" s="7">
        <v>1</v>
      </c>
      <c r="D7" s="7">
        <v>4</v>
      </c>
      <c r="E7" s="7">
        <v>1</v>
      </c>
      <c r="F7" s="7">
        <v>2</v>
      </c>
      <c r="G7" s="32">
        <f>C7*C$13+D7*D$13+E7*E$13+F7*F$13</f>
        <v>10</v>
      </c>
      <c r="H7" s="7" t="s">
        <v>0</v>
      </c>
      <c r="I7" s="7">
        <v>10</v>
      </c>
      <c r="J7" s="7" t="s">
        <v>23</v>
      </c>
      <c r="K7" s="35" t="b">
        <f>G7=I7</f>
        <v>1</v>
      </c>
    </row>
    <row r="8" spans="1:11" x14ac:dyDescent="0.2">
      <c r="C8" s="7">
        <v>15</v>
      </c>
      <c r="D8" s="7">
        <v>16</v>
      </c>
      <c r="E8" s="7">
        <v>20</v>
      </c>
      <c r="F8" s="7">
        <v>30</v>
      </c>
      <c r="G8" s="32">
        <f t="shared" ref="G8:G9" si="0">C8*C$13+D8*D$13+E8*E$13+F8*F$13</f>
        <v>150</v>
      </c>
      <c r="H8" s="7" t="s">
        <v>0</v>
      </c>
      <c r="I8" s="7">
        <v>150</v>
      </c>
      <c r="J8" s="7" t="s">
        <v>15</v>
      </c>
      <c r="K8" s="35" t="b">
        <f>G8=I8</f>
        <v>1</v>
      </c>
    </row>
    <row r="9" spans="1:11" x14ac:dyDescent="0.2">
      <c r="C9" s="7">
        <v>1</v>
      </c>
      <c r="D9" s="7">
        <v>0</v>
      </c>
      <c r="E9" s="7">
        <v>0</v>
      </c>
      <c r="F9" s="7">
        <v>0</v>
      </c>
      <c r="G9" s="32">
        <f t="shared" si="0"/>
        <v>2</v>
      </c>
      <c r="H9" s="7" t="s">
        <v>13</v>
      </c>
      <c r="I9" s="7">
        <v>2</v>
      </c>
      <c r="J9" s="7" t="s">
        <v>14</v>
      </c>
      <c r="K9" s="35" t="b">
        <f>G9=I9</f>
        <v>1</v>
      </c>
    </row>
    <row r="11" spans="1:11" ht="15" customHeight="1" x14ac:dyDescent="0.2">
      <c r="C11" s="20" t="s">
        <v>4</v>
      </c>
      <c r="D11" s="21"/>
      <c r="E11" s="21"/>
      <c r="F11" s="22"/>
      <c r="G11" s="23" t="s">
        <v>17</v>
      </c>
      <c r="H11" s="24"/>
      <c r="I11" s="24"/>
      <c r="J11"/>
    </row>
    <row r="12" spans="1:11" x14ac:dyDescent="0.2">
      <c r="C12" s="6" t="s">
        <v>9</v>
      </c>
      <c r="D12" s="6" t="s">
        <v>10</v>
      </c>
      <c r="E12" s="6" t="s">
        <v>11</v>
      </c>
      <c r="F12" s="6" t="s">
        <v>12</v>
      </c>
      <c r="G12" s="14" t="s">
        <v>20</v>
      </c>
      <c r="H12" s="14" t="s">
        <v>21</v>
      </c>
      <c r="I12" s="14" t="s">
        <v>22</v>
      </c>
      <c r="J12" s="2"/>
    </row>
    <row r="13" spans="1:11" x14ac:dyDescent="0.2">
      <c r="A13" s="28"/>
      <c r="B13" s="28"/>
      <c r="C13" s="10">
        <v>2</v>
      </c>
      <c r="D13" s="10">
        <v>0</v>
      </c>
      <c r="E13" s="10">
        <v>0</v>
      </c>
      <c r="F13" s="10">
        <v>4</v>
      </c>
      <c r="G13" s="34">
        <f>I7-G7</f>
        <v>0</v>
      </c>
      <c r="H13" s="34">
        <f>I8-G8</f>
        <v>0</v>
      </c>
      <c r="I13" s="34">
        <f>G9-I9</f>
        <v>0</v>
      </c>
      <c r="J13" s="2"/>
    </row>
    <row r="14" spans="1:11" x14ac:dyDescent="0.2">
      <c r="A14" s="11"/>
      <c r="B14" s="11"/>
      <c r="C14" s="18" t="s">
        <v>16</v>
      </c>
      <c r="D14" s="16"/>
      <c r="E14" s="16"/>
      <c r="F14" s="19"/>
      <c r="G14" s="13"/>
      <c r="H14" s="13"/>
      <c r="I14" s="13"/>
      <c r="J14" s="2"/>
    </row>
    <row r="15" spans="1:11" x14ac:dyDescent="0.2">
      <c r="C15" s="29" t="s">
        <v>24</v>
      </c>
      <c r="D15" s="30"/>
      <c r="E15" s="30"/>
      <c r="F15" s="30"/>
      <c r="G15" s="30"/>
      <c r="H15" s="30"/>
      <c r="I15" s="31"/>
    </row>
    <row r="18" spans="5:8" x14ac:dyDescent="0.2">
      <c r="H18" s="1" t="s">
        <v>8</v>
      </c>
    </row>
    <row r="31" spans="5:8" x14ac:dyDescent="0.2">
      <c r="E31" s="9"/>
    </row>
  </sheetData>
  <mergeCells count="7">
    <mergeCell ref="A13:B13"/>
    <mergeCell ref="C15:I15"/>
    <mergeCell ref="C3:F3"/>
    <mergeCell ref="C14:F14"/>
    <mergeCell ref="C11:F11"/>
    <mergeCell ref="G11:I11"/>
    <mergeCell ref="C6:F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Exercício 57</vt:lpstr>
      <vt:lpstr>'Exercício 57'!Área_de_Impressão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martaoliv</dc:creator>
  <cp:lastModifiedBy>Pedro Cristiano Santos Martins Da Silva</cp:lastModifiedBy>
  <cp:lastPrinted>2024-12-09T04:17:15Z</cp:lastPrinted>
  <dcterms:created xsi:type="dcterms:W3CDTF">2022-01-09T18:30:05Z</dcterms:created>
  <dcterms:modified xsi:type="dcterms:W3CDTF">2025-12-05T09:05:19Z</dcterms:modified>
</cp:coreProperties>
</file>